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460" yWindow="65524" windowWidth="3828" windowHeight="12384" activeTab="0"/>
  </bookViews>
  <sheets>
    <sheet name="Variantenvergleich" sheetId="1" r:id="rId1"/>
  </sheets>
  <definedNames>
    <definedName name="_xlnm.Print_Area" localSheetId="0">'Variantenvergleich'!$A$1:$V$36</definedName>
    <definedName name="_xlnm.Print_Titles" localSheetId="0">'Variantenvergleich'!$1:$12</definedName>
  </definedNames>
  <calcPr fullCalcOnLoad="1"/>
</workbook>
</file>

<file path=xl/sharedStrings.xml><?xml version="1.0" encoding="utf-8"?>
<sst xmlns="http://schemas.openxmlformats.org/spreadsheetml/2006/main" count="57" uniqueCount="30">
  <si>
    <t>VARIANTENVERGLEICH</t>
  </si>
  <si>
    <t>Variante A</t>
  </si>
  <si>
    <t>Punktesumme Variante</t>
  </si>
  <si>
    <t>l/s</t>
  </si>
  <si>
    <t>Variante B</t>
  </si>
  <si>
    <t>Variante C</t>
  </si>
  <si>
    <t>Variante D</t>
  </si>
  <si>
    <t>Variante E</t>
  </si>
  <si>
    <t>Gesamtpunktezahl Wasserspender</t>
  </si>
  <si>
    <t>Wasserspender 2</t>
  </si>
  <si>
    <t>Wasserspender 3</t>
  </si>
  <si>
    <t>Geplante Entnahmemenge (l/S)</t>
  </si>
  <si>
    <t>Gewichtetes Qualitätspunktemittel</t>
  </si>
  <si>
    <t xml:space="preserve">derzeit max. Schüttungsmengen Wasserspender: </t>
  </si>
  <si>
    <t>Variante F</t>
  </si>
  <si>
    <t>3) Vorhandene Datengrundlage</t>
  </si>
  <si>
    <t>4) Wasserqualität (ohne Aufbereitung)</t>
  </si>
  <si>
    <t>5) Bewertung Wasserursprung</t>
  </si>
  <si>
    <t>6) Schutzgebiet</t>
  </si>
  <si>
    <t>7) Ausfallrisiko aufgrund Standort</t>
  </si>
  <si>
    <t>8) Wasseraufbereitung erforderlich</t>
  </si>
  <si>
    <t>1) Überdeckung für Wasserversorgungseinheit</t>
  </si>
  <si>
    <t>2) Bedarfsdeckung bei Ausfall des Hauptwasserspenders</t>
  </si>
  <si>
    <t>3) Anzahl der Wasserspender</t>
  </si>
  <si>
    <t>4) Wasserwirtschaftliche Beurteilung</t>
  </si>
  <si>
    <t>Wasserspender 1</t>
  </si>
  <si>
    <t>Wasserspender 4</t>
  </si>
  <si>
    <t>Kurzbeschreibung der Variante</t>
  </si>
  <si>
    <t>benötigte Zielwassermenge für VARIANTEN</t>
  </si>
  <si>
    <t>WVA X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</si>
</sst>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d/m/yy"/>
    <numFmt numFmtId="179" formatCode="d/\ mmm\ yy"/>
    <numFmt numFmtId="180" formatCode="d/\ mmm"/>
    <numFmt numFmtId="181" formatCode="h:mm"/>
    <numFmt numFmtId="182" formatCode="h:mm:ss"/>
    <numFmt numFmtId="183" formatCode="d/m/yy\ h:mm"/>
    <numFmt numFmtId="184" formatCode="#,##0.\-\-"/>
    <numFmt numFmtId="185" formatCode="0.0%"/>
    <numFmt numFmtId="186" formatCode="#,##0.000"/>
    <numFmt numFmtId="187" formatCode="#,##0.0000"/>
    <numFmt numFmtId="188" formatCode="[$€-2]\ #,##0.00;[Red]\-[$€-2]\ #,##0.00"/>
    <numFmt numFmtId="189" formatCode="\€\ \ #,##0.\-\-"/>
    <numFmt numFmtId="190" formatCode="#,##0.0"/>
    <numFmt numFmtId="191" formatCode="0.0"/>
  </numFmts>
  <fonts count="16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b/>
      <sz val="11"/>
      <name val="Arial"/>
      <family val="2"/>
    </font>
    <font>
      <sz val="11"/>
      <name val="MS San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8" fillId="2" borderId="3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190" fontId="6" fillId="2" borderId="4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/>
    </xf>
    <xf numFmtId="0" fontId="10" fillId="2" borderId="9" xfId="0" applyFont="1" applyFill="1" applyBorder="1" applyAlignment="1">
      <alignment horizontal="right"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0" fillId="2" borderId="12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/>
    </xf>
    <xf numFmtId="0" fontId="10" fillId="2" borderId="15" xfId="0" applyFont="1" applyFill="1" applyBorder="1" applyAlignment="1">
      <alignment horizontal="right"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2" borderId="18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0" xfId="0" applyFont="1" applyFill="1" applyAlignment="1">
      <alignment/>
    </xf>
    <xf numFmtId="2" fontId="7" fillId="4" borderId="20" xfId="0" applyNumberFormat="1" applyFont="1" applyFill="1" applyBorder="1" applyAlignment="1">
      <alignment/>
    </xf>
    <xf numFmtId="1" fontId="7" fillId="4" borderId="20" xfId="0" applyNumberFormat="1" applyFont="1" applyFill="1" applyBorder="1" applyAlignment="1">
      <alignment/>
    </xf>
    <xf numFmtId="1" fontId="7" fillId="4" borderId="21" xfId="0" applyNumberFormat="1" applyFont="1" applyFill="1" applyBorder="1" applyAlignment="1">
      <alignment/>
    </xf>
    <xf numFmtId="1" fontId="7" fillId="4" borderId="0" xfId="0" applyNumberFormat="1" applyFont="1" applyFill="1" applyAlignment="1">
      <alignment/>
    </xf>
    <xf numFmtId="0" fontId="4" fillId="3" borderId="19" xfId="0" applyFont="1" applyFill="1" applyBorder="1" applyAlignment="1">
      <alignment/>
    </xf>
    <xf numFmtId="1" fontId="7" fillId="3" borderId="20" xfId="0" applyNumberFormat="1" applyFont="1" applyFill="1" applyBorder="1" applyAlignment="1">
      <alignment/>
    </xf>
    <xf numFmtId="0" fontId="4" fillId="3" borderId="11" xfId="0" applyFont="1" applyFill="1" applyBorder="1" applyAlignment="1">
      <alignment/>
    </xf>
    <xf numFmtId="1" fontId="7" fillId="3" borderId="21" xfId="0" applyNumberFormat="1" applyFont="1" applyFill="1" applyBorder="1" applyAlignment="1">
      <alignment/>
    </xf>
    <xf numFmtId="191" fontId="7" fillId="0" borderId="3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7" fillId="3" borderId="0" xfId="0" applyFont="1" applyFill="1" applyAlignment="1">
      <alignment/>
    </xf>
    <xf numFmtId="1" fontId="7" fillId="3" borderId="0" xfId="0" applyNumberFormat="1" applyFont="1" applyFill="1" applyAlignment="1">
      <alignment/>
    </xf>
    <xf numFmtId="0" fontId="7" fillId="0" borderId="22" xfId="0" applyFont="1" applyFill="1" applyBorder="1" applyAlignment="1">
      <alignment horizontal="center" textRotation="90"/>
    </xf>
    <xf numFmtId="2" fontId="7" fillId="0" borderId="0" xfId="0" applyNumberFormat="1" applyFont="1" applyFill="1" applyBorder="1" applyAlignment="1">
      <alignment/>
    </xf>
    <xf numFmtId="191" fontId="7" fillId="0" borderId="22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7" fillId="4" borderId="2" xfId="0" applyNumberFormat="1" applyFont="1" applyFill="1" applyBorder="1" applyAlignment="1">
      <alignment/>
    </xf>
    <xf numFmtId="0" fontId="4" fillId="3" borderId="23" xfId="0" applyFont="1" applyFill="1" applyBorder="1" applyAlignment="1">
      <alignment/>
    </xf>
    <xf numFmtId="1" fontId="7" fillId="3" borderId="2" xfId="0" applyNumberFormat="1" applyFont="1" applyFill="1" applyBorder="1" applyAlignment="1">
      <alignment/>
    </xf>
    <xf numFmtId="1" fontId="7" fillId="4" borderId="0" xfId="0" applyNumberFormat="1" applyFont="1" applyFill="1" applyBorder="1" applyAlignment="1">
      <alignment/>
    </xf>
    <xf numFmtId="1" fontId="7" fillId="3" borderId="0" xfId="0" applyNumberFormat="1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9" fillId="2" borderId="3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/>
    </xf>
    <xf numFmtId="190" fontId="6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190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4" fillId="2" borderId="24" xfId="0" applyFont="1" applyFill="1" applyBorder="1" applyAlignment="1">
      <alignment/>
    </xf>
    <xf numFmtId="0" fontId="14" fillId="2" borderId="25" xfId="0" applyFont="1" applyFill="1" applyBorder="1" applyAlignment="1">
      <alignment/>
    </xf>
    <xf numFmtId="0" fontId="14" fillId="2" borderId="26" xfId="0" applyFont="1" applyFill="1" applyBorder="1" applyAlignment="1">
      <alignment/>
    </xf>
    <xf numFmtId="0" fontId="10" fillId="0" borderId="0" xfId="0" applyFont="1" applyAlignment="1">
      <alignment/>
    </xf>
    <xf numFmtId="2" fontId="7" fillId="4" borderId="21" xfId="0" applyNumberFormat="1" applyFont="1" applyFill="1" applyBorder="1" applyAlignment="1">
      <alignment/>
    </xf>
    <xf numFmtId="2" fontId="7" fillId="4" borderId="0" xfId="0" applyNumberFormat="1" applyFont="1" applyFill="1" applyAlignment="1">
      <alignment/>
    </xf>
    <xf numFmtId="0" fontId="4" fillId="3" borderId="8" xfId="0" applyFont="1" applyFill="1" applyBorder="1" applyAlignment="1">
      <alignment/>
    </xf>
    <xf numFmtId="0" fontId="10" fillId="2" borderId="27" xfId="0" applyFont="1" applyFill="1" applyBorder="1" applyAlignment="1">
      <alignment horizontal="left" vertical="top"/>
    </xf>
    <xf numFmtId="0" fontId="10" fillId="2" borderId="28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0" fillId="2" borderId="30" xfId="0" applyFont="1" applyFill="1" applyBorder="1" applyAlignment="1">
      <alignment horizontal="left" vertical="top" wrapText="1"/>
    </xf>
    <xf numFmtId="0" fontId="10" fillId="2" borderId="20" xfId="0" applyFont="1" applyFill="1" applyBorder="1" applyAlignment="1">
      <alignment horizontal="left" vertical="top" wrapText="1"/>
    </xf>
    <xf numFmtId="0" fontId="10" fillId="2" borderId="31" xfId="0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left" vertical="top" wrapText="1"/>
    </xf>
    <xf numFmtId="0" fontId="10" fillId="2" borderId="29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4" fillId="2" borderId="32" xfId="0" applyFont="1" applyFill="1" applyBorder="1" applyAlignment="1">
      <alignment horizontal="left" textRotation="90" wrapText="1"/>
    </xf>
    <xf numFmtId="0" fontId="15" fillId="0" borderId="33" xfId="0" applyFont="1" applyBorder="1" applyAlignment="1">
      <alignment horizontal="left" textRotation="90" wrapText="1"/>
    </xf>
    <xf numFmtId="0" fontId="15" fillId="0" borderId="34" xfId="0" applyFont="1" applyBorder="1" applyAlignment="1">
      <alignment horizontal="left" textRotation="90" wrapText="1"/>
    </xf>
    <xf numFmtId="0" fontId="9" fillId="2" borderId="7" xfId="0" applyFont="1" applyFill="1" applyBorder="1" applyAlignment="1">
      <alignment horizontal="left" vertical="top" wrapText="1"/>
    </xf>
    <xf numFmtId="0" fontId="0" fillId="0" borderId="4" xfId="0" applyBorder="1" applyAlignment="1">
      <alignment wrapText="1"/>
    </xf>
    <xf numFmtId="1" fontId="7" fillId="3" borderId="21" xfId="0" applyNumberFormat="1" applyFont="1" applyFill="1" applyBorder="1" applyAlignment="1">
      <alignment horizontal="center" textRotation="90" wrapText="1"/>
    </xf>
    <xf numFmtId="0" fontId="4" fillId="3" borderId="35" xfId="0" applyFont="1" applyFill="1" applyBorder="1" applyAlignment="1">
      <alignment horizontal="center" textRotation="90" wrapText="1"/>
    </xf>
    <xf numFmtId="0" fontId="4" fillId="3" borderId="22" xfId="0" applyFont="1" applyFill="1" applyBorder="1" applyAlignment="1">
      <alignment horizontal="center" textRotation="90" wrapText="1"/>
    </xf>
    <xf numFmtId="0" fontId="4" fillId="3" borderId="36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4" fillId="3" borderId="3" xfId="0" applyFont="1" applyFill="1" applyBorder="1" applyAlignment="1">
      <alignment horizontal="center" textRotation="90" wrapText="1"/>
    </xf>
    <xf numFmtId="0" fontId="4" fillId="3" borderId="21" xfId="0" applyFont="1" applyFill="1" applyBorder="1" applyAlignment="1">
      <alignment horizontal="center" textRotation="90" wrapText="1"/>
    </xf>
    <xf numFmtId="1" fontId="7" fillId="4" borderId="21" xfId="0" applyNumberFormat="1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0" fillId="0" borderId="0" xfId="0" applyFont="1" applyAlignment="1">
      <alignment/>
    </xf>
    <xf numFmtId="2" fontId="7" fillId="4" borderId="21" xfId="0" applyNumberFormat="1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</cellXfs>
  <cellStyles count="6">
    <cellStyle name="Normal" xfId="0"/>
    <cellStyle name="Followed Hyperlink" xfId="15"/>
    <cellStyle name="Comma" xfId="16"/>
    <cellStyle name="Hyperlink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zoomScaleSheetLayoutView="10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00390625" defaultRowHeight="12.75"/>
  <cols>
    <col min="1" max="1" width="14.625" style="5" customWidth="1"/>
    <col min="2" max="2" width="21.125" style="5" customWidth="1"/>
    <col min="3" max="3" width="7.50390625" style="35" customWidth="1"/>
    <col min="4" max="4" width="5.125" style="35" customWidth="1"/>
    <col min="5" max="5" width="7.125" style="35" customWidth="1"/>
    <col min="6" max="6" width="4.375" style="75" customWidth="1"/>
    <col min="7" max="12" width="4.375" style="5" customWidth="1"/>
    <col min="13" max="13" width="4.50390625" style="41" customWidth="1"/>
    <col min="14" max="14" width="5.375" style="77" customWidth="1"/>
    <col min="15" max="15" width="0.875" style="58" customWidth="1"/>
    <col min="16" max="16" width="7.25390625" style="45" bestFit="1" customWidth="1"/>
    <col min="17" max="17" width="0.6171875" style="5" customWidth="1"/>
    <col min="18" max="18" width="5.375" style="51" customWidth="1"/>
    <col min="19" max="19" width="5.625" style="51" customWidth="1"/>
    <col min="20" max="20" width="4.625" style="51" customWidth="1"/>
    <col min="21" max="21" width="4.625" style="52" customWidth="1"/>
    <col min="22" max="22" width="8.00390625" style="53" customWidth="1"/>
    <col min="23" max="16384" width="11.50390625" style="5" customWidth="1"/>
  </cols>
  <sheetData>
    <row r="1" spans="1:22" ht="6.75" customHeight="1" thickBot="1">
      <c r="A1" s="1"/>
      <c r="B1" s="2"/>
      <c r="C1" s="3"/>
      <c r="D1" s="4"/>
      <c r="E1" s="4"/>
      <c r="F1" s="90"/>
      <c r="G1" s="103" t="s">
        <v>15</v>
      </c>
      <c r="H1" s="103" t="s">
        <v>16</v>
      </c>
      <c r="I1" s="103" t="s">
        <v>17</v>
      </c>
      <c r="J1" s="103" t="s">
        <v>18</v>
      </c>
      <c r="K1" s="103" t="s">
        <v>19</v>
      </c>
      <c r="L1" s="103" t="s">
        <v>20</v>
      </c>
      <c r="M1" s="107" t="s">
        <v>8</v>
      </c>
      <c r="N1" s="106" t="s">
        <v>11</v>
      </c>
      <c r="O1" s="54"/>
      <c r="P1" s="102" t="s">
        <v>12</v>
      </c>
      <c r="R1" s="96" t="s">
        <v>21</v>
      </c>
      <c r="S1" s="99" t="s">
        <v>22</v>
      </c>
      <c r="T1" s="99" t="s">
        <v>23</v>
      </c>
      <c r="U1" s="101" t="s">
        <v>24</v>
      </c>
      <c r="V1" s="95" t="s">
        <v>2</v>
      </c>
    </row>
    <row r="2" spans="1:22" ht="23.25" customHeight="1" thickBot="1">
      <c r="A2" s="6" t="s">
        <v>29</v>
      </c>
      <c r="B2" s="7"/>
      <c r="C2" s="8"/>
      <c r="D2" s="9"/>
      <c r="E2" s="9"/>
      <c r="F2" s="91"/>
      <c r="G2" s="104"/>
      <c r="H2" s="104"/>
      <c r="I2" s="104"/>
      <c r="J2" s="104"/>
      <c r="K2" s="104"/>
      <c r="L2" s="104"/>
      <c r="M2" s="107"/>
      <c r="N2" s="106"/>
      <c r="O2" s="54"/>
      <c r="P2" s="102"/>
      <c r="R2" s="97"/>
      <c r="S2" s="100"/>
      <c r="T2" s="100"/>
      <c r="U2" s="101"/>
      <c r="V2" s="95"/>
    </row>
    <row r="3" spans="1:22" ht="21.75" customHeight="1" thickBot="1">
      <c r="A3" s="6" t="s">
        <v>0</v>
      </c>
      <c r="B3" s="7"/>
      <c r="C3" s="8"/>
      <c r="D3" s="9"/>
      <c r="E3" s="9"/>
      <c r="F3" s="91"/>
      <c r="G3" s="104"/>
      <c r="H3" s="104"/>
      <c r="I3" s="104"/>
      <c r="J3" s="104"/>
      <c r="K3" s="104"/>
      <c r="L3" s="104"/>
      <c r="M3" s="107"/>
      <c r="N3" s="106"/>
      <c r="O3" s="54"/>
      <c r="P3" s="102"/>
      <c r="R3" s="97"/>
      <c r="S3" s="100"/>
      <c r="T3" s="100"/>
      <c r="U3" s="101"/>
      <c r="V3" s="95"/>
    </row>
    <row r="4" spans="1:22" ht="6" customHeight="1" thickBot="1">
      <c r="A4" s="10"/>
      <c r="B4" s="7"/>
      <c r="C4" s="8"/>
      <c r="D4" s="9"/>
      <c r="E4" s="9"/>
      <c r="F4" s="91"/>
      <c r="G4" s="104"/>
      <c r="H4" s="104"/>
      <c r="I4" s="104"/>
      <c r="J4" s="104"/>
      <c r="K4" s="104"/>
      <c r="L4" s="104"/>
      <c r="M4" s="107"/>
      <c r="N4" s="106"/>
      <c r="O4" s="54"/>
      <c r="P4" s="102"/>
      <c r="R4" s="97"/>
      <c r="S4" s="100"/>
      <c r="T4" s="100"/>
      <c r="U4" s="101"/>
      <c r="V4" s="95"/>
    </row>
    <row r="5" spans="1:22" ht="33" customHeight="1" thickBot="1">
      <c r="A5" s="93" t="s">
        <v>28</v>
      </c>
      <c r="B5" s="94"/>
      <c r="C5" s="11">
        <v>0</v>
      </c>
      <c r="D5" s="12" t="s">
        <v>3</v>
      </c>
      <c r="E5" s="9"/>
      <c r="F5" s="91"/>
      <c r="G5" s="104"/>
      <c r="H5" s="104"/>
      <c r="I5" s="104"/>
      <c r="J5" s="104"/>
      <c r="K5" s="104"/>
      <c r="L5" s="104"/>
      <c r="M5" s="107"/>
      <c r="N5" s="106"/>
      <c r="O5" s="54"/>
      <c r="P5" s="102"/>
      <c r="R5" s="97"/>
      <c r="S5" s="100"/>
      <c r="T5" s="100"/>
      <c r="U5" s="101"/>
      <c r="V5" s="95"/>
    </row>
    <row r="6" spans="1:22" ht="10.5" customHeight="1" thickBot="1">
      <c r="A6" s="66"/>
      <c r="B6" s="67"/>
      <c r="C6" s="68"/>
      <c r="D6" s="69"/>
      <c r="E6" s="9"/>
      <c r="F6" s="91"/>
      <c r="G6" s="104"/>
      <c r="H6" s="104"/>
      <c r="I6" s="104"/>
      <c r="J6" s="104"/>
      <c r="K6" s="104"/>
      <c r="L6" s="104"/>
      <c r="M6" s="107"/>
      <c r="N6" s="106"/>
      <c r="O6" s="54"/>
      <c r="P6" s="102"/>
      <c r="R6" s="97"/>
      <c r="S6" s="100"/>
      <c r="T6" s="100"/>
      <c r="U6" s="101"/>
      <c r="V6" s="95"/>
    </row>
    <row r="7" spans="1:22" ht="24" customHeight="1" thickBot="1">
      <c r="A7" s="66" t="s">
        <v>13</v>
      </c>
      <c r="B7" s="67"/>
      <c r="C7" s="68"/>
      <c r="D7" s="69"/>
      <c r="E7" s="9"/>
      <c r="F7" s="91"/>
      <c r="G7" s="104"/>
      <c r="H7" s="104"/>
      <c r="I7" s="104"/>
      <c r="J7" s="104"/>
      <c r="K7" s="104"/>
      <c r="L7" s="104"/>
      <c r="M7" s="107"/>
      <c r="N7" s="106"/>
      <c r="O7" s="54"/>
      <c r="P7" s="102"/>
      <c r="R7" s="97"/>
      <c r="S7" s="100"/>
      <c r="T7" s="100"/>
      <c r="U7" s="101"/>
      <c r="V7" s="95"/>
    </row>
    <row r="8" spans="1:22" ht="14.25" customHeight="1" thickBot="1">
      <c r="A8" s="88" t="s">
        <v>25</v>
      </c>
      <c r="B8" s="105"/>
      <c r="C8" s="70">
        <v>0</v>
      </c>
      <c r="D8" s="71" t="s">
        <v>3</v>
      </c>
      <c r="E8" s="9"/>
      <c r="F8" s="91"/>
      <c r="G8" s="104"/>
      <c r="H8" s="104"/>
      <c r="I8" s="104"/>
      <c r="J8" s="104"/>
      <c r="K8" s="104"/>
      <c r="L8" s="104"/>
      <c r="M8" s="107"/>
      <c r="N8" s="106"/>
      <c r="O8" s="54"/>
      <c r="P8" s="102"/>
      <c r="R8" s="97"/>
      <c r="S8" s="100"/>
      <c r="T8" s="100"/>
      <c r="U8" s="101"/>
      <c r="V8" s="95"/>
    </row>
    <row r="9" spans="1:22" ht="14.25" customHeight="1" thickBot="1">
      <c r="A9" s="88" t="s">
        <v>9</v>
      </c>
      <c r="B9" s="89"/>
      <c r="C9" s="70">
        <v>0</v>
      </c>
      <c r="D9" s="71" t="s">
        <v>3</v>
      </c>
      <c r="E9" s="9"/>
      <c r="F9" s="91"/>
      <c r="G9" s="104"/>
      <c r="H9" s="104"/>
      <c r="I9" s="104"/>
      <c r="J9" s="104"/>
      <c r="K9" s="104"/>
      <c r="L9" s="104"/>
      <c r="M9" s="107"/>
      <c r="N9" s="106"/>
      <c r="O9" s="54"/>
      <c r="P9" s="102"/>
      <c r="R9" s="97"/>
      <c r="S9" s="100"/>
      <c r="T9" s="100"/>
      <c r="U9" s="101"/>
      <c r="V9" s="95"/>
    </row>
    <row r="10" spans="1:22" ht="14.25" customHeight="1" thickBot="1">
      <c r="A10" s="88" t="s">
        <v>10</v>
      </c>
      <c r="B10" s="89"/>
      <c r="C10" s="70">
        <v>0</v>
      </c>
      <c r="D10" s="71" t="s">
        <v>3</v>
      </c>
      <c r="E10" s="9"/>
      <c r="F10" s="91"/>
      <c r="G10" s="104"/>
      <c r="H10" s="104"/>
      <c r="I10" s="104"/>
      <c r="J10" s="104"/>
      <c r="K10" s="104"/>
      <c r="L10" s="104"/>
      <c r="M10" s="107"/>
      <c r="N10" s="106"/>
      <c r="O10" s="54"/>
      <c r="P10" s="102"/>
      <c r="R10" s="97"/>
      <c r="S10" s="100"/>
      <c r="T10" s="100"/>
      <c r="U10" s="101"/>
      <c r="V10" s="95"/>
    </row>
    <row r="11" spans="1:22" ht="14.25" customHeight="1" thickBot="1">
      <c r="A11" s="88" t="s">
        <v>26</v>
      </c>
      <c r="B11" s="89"/>
      <c r="C11" s="70">
        <v>0</v>
      </c>
      <c r="D11" s="71" t="s">
        <v>3</v>
      </c>
      <c r="E11" s="9"/>
      <c r="F11" s="91"/>
      <c r="G11" s="104"/>
      <c r="H11" s="104"/>
      <c r="I11" s="104"/>
      <c r="J11" s="104"/>
      <c r="K11" s="104"/>
      <c r="L11" s="104"/>
      <c r="M11" s="107"/>
      <c r="N11" s="106"/>
      <c r="O11" s="54"/>
      <c r="P11" s="102"/>
      <c r="R11" s="97"/>
      <c r="S11" s="100"/>
      <c r="T11" s="100"/>
      <c r="U11" s="101"/>
      <c r="V11" s="95"/>
    </row>
    <row r="12" spans="1:22" ht="6" customHeight="1" thickBot="1">
      <c r="A12" s="13"/>
      <c r="B12" s="14"/>
      <c r="C12" s="14"/>
      <c r="D12" s="14"/>
      <c r="E12" s="14"/>
      <c r="F12" s="92"/>
      <c r="G12" s="104"/>
      <c r="H12" s="104"/>
      <c r="I12" s="104"/>
      <c r="J12" s="104"/>
      <c r="K12" s="104"/>
      <c r="L12" s="104"/>
      <c r="M12" s="107"/>
      <c r="N12" s="106"/>
      <c r="O12" s="54"/>
      <c r="P12" s="102"/>
      <c r="R12" s="98"/>
      <c r="S12" s="100"/>
      <c r="T12" s="100"/>
      <c r="U12" s="101"/>
      <c r="V12" s="95"/>
    </row>
    <row r="13" spans="1:23" ht="44.25" customHeight="1" thickBot="1">
      <c r="A13" s="15" t="s">
        <v>1</v>
      </c>
      <c r="B13" s="80" t="s">
        <v>27</v>
      </c>
      <c r="C13" s="81"/>
      <c r="D13" s="81"/>
      <c r="E13" s="82"/>
      <c r="F13" s="79"/>
      <c r="G13" s="38"/>
      <c r="H13" s="36"/>
      <c r="I13" s="36"/>
      <c r="J13" s="36"/>
      <c r="K13" s="36"/>
      <c r="L13" s="36"/>
      <c r="M13" s="39"/>
      <c r="N13" s="42"/>
      <c r="O13" s="55"/>
      <c r="P13" s="43"/>
      <c r="Q13" s="37"/>
      <c r="R13" s="46"/>
      <c r="S13" s="46"/>
      <c r="T13" s="46"/>
      <c r="U13" s="64"/>
      <c r="V13" s="47"/>
      <c r="W13" s="37"/>
    </row>
    <row r="14" spans="1:22" ht="15.75" customHeight="1" thickBot="1">
      <c r="A14" s="16" t="s">
        <v>25</v>
      </c>
      <c r="B14" s="17"/>
      <c r="C14" s="18"/>
      <c r="D14" s="18"/>
      <c r="E14" s="19"/>
      <c r="F14" s="20"/>
      <c r="G14" s="21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40">
        <f>SUM(G14:L14)</f>
        <v>0</v>
      </c>
      <c r="N14" s="76">
        <v>0</v>
      </c>
      <c r="O14" s="56"/>
      <c r="P14" s="44" t="str">
        <f>IF(N16+N15+N14=0,"--",((M14*N14)+(M15*N15)+(M16*N16))/(N16+N15+N14))</f>
        <v>--</v>
      </c>
      <c r="R14" s="48">
        <v>0</v>
      </c>
      <c r="S14" s="48">
        <v>0</v>
      </c>
      <c r="T14" s="78">
        <v>0</v>
      </c>
      <c r="U14" s="78">
        <v>0</v>
      </c>
      <c r="V14" s="49" t="str">
        <f>IF(N16+N15+N14=0,"--",SUM(P14:U14))</f>
        <v>--</v>
      </c>
    </row>
    <row r="15" spans="1:22" ht="15.75" customHeight="1" thickBot="1">
      <c r="A15" s="16" t="s">
        <v>9</v>
      </c>
      <c r="B15" s="17"/>
      <c r="C15" s="18"/>
      <c r="D15" s="18"/>
      <c r="E15" s="19"/>
      <c r="F15" s="20"/>
      <c r="G15" s="21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40">
        <f>SUM(G15:L15)</f>
        <v>0</v>
      </c>
      <c r="N15" s="76">
        <v>0</v>
      </c>
      <c r="O15" s="50"/>
      <c r="P15" s="59"/>
      <c r="Q15" s="37"/>
      <c r="R15" s="60"/>
      <c r="S15" s="60"/>
      <c r="T15" s="60"/>
      <c r="U15" s="34"/>
      <c r="V15" s="61"/>
    </row>
    <row r="16" spans="1:22" ht="15.75" customHeight="1" thickBot="1">
      <c r="A16" s="23" t="s">
        <v>10</v>
      </c>
      <c r="B16" s="24"/>
      <c r="C16" s="25"/>
      <c r="D16" s="25"/>
      <c r="E16" s="26"/>
      <c r="F16" s="27"/>
      <c r="G16" s="21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40">
        <f>SUM(G16:L16)</f>
        <v>0</v>
      </c>
      <c r="N16" s="76">
        <v>0</v>
      </c>
      <c r="O16" s="50"/>
      <c r="P16" s="62"/>
      <c r="Q16" s="37"/>
      <c r="R16" s="34"/>
      <c r="S16" s="34"/>
      <c r="T16" s="34"/>
      <c r="U16" s="34"/>
      <c r="V16" s="63"/>
    </row>
    <row r="17" spans="1:21" ht="45.75" customHeight="1" thickBot="1">
      <c r="A17" s="30" t="s">
        <v>4</v>
      </c>
      <c r="B17" s="80" t="s">
        <v>27</v>
      </c>
      <c r="C17" s="86"/>
      <c r="D17" s="86"/>
      <c r="E17" s="87"/>
      <c r="F17" s="72"/>
      <c r="O17" s="57"/>
      <c r="U17" s="51"/>
    </row>
    <row r="18" spans="1:22" ht="15.75" customHeight="1" thickBot="1">
      <c r="A18" s="16" t="s">
        <v>25</v>
      </c>
      <c r="B18" s="17"/>
      <c r="C18" s="18"/>
      <c r="D18" s="18"/>
      <c r="E18" s="19"/>
      <c r="F18" s="20"/>
      <c r="G18" s="21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40">
        <f>SUM(G18:L18)</f>
        <v>0</v>
      </c>
      <c r="N18" s="76">
        <v>0</v>
      </c>
      <c r="O18" s="56"/>
      <c r="P18" s="44" t="str">
        <f>IF(N20+N19+N18=0,"--",((M18*N18)+(M19*N19)+(M20*N20))/(N20+N19+N18))</f>
        <v>--</v>
      </c>
      <c r="R18" s="48">
        <v>0</v>
      </c>
      <c r="S18" s="48">
        <v>0</v>
      </c>
      <c r="T18" s="78">
        <v>0</v>
      </c>
      <c r="U18" s="78">
        <v>0</v>
      </c>
      <c r="V18" s="49" t="str">
        <f>IF(N20+N19+N18=0,"--",SUM(P18:U18))</f>
        <v>--</v>
      </c>
    </row>
    <row r="19" spans="1:23" ht="15.75" customHeight="1" thickBot="1">
      <c r="A19" s="16" t="s">
        <v>9</v>
      </c>
      <c r="B19" s="17"/>
      <c r="C19" s="18"/>
      <c r="D19" s="18"/>
      <c r="E19" s="19"/>
      <c r="F19" s="20"/>
      <c r="G19" s="21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40">
        <f>SUM(G19:L19)</f>
        <v>0</v>
      </c>
      <c r="N19" s="76">
        <v>0</v>
      </c>
      <c r="O19" s="50"/>
      <c r="P19" s="59"/>
      <c r="Q19" s="37"/>
      <c r="R19" s="60"/>
      <c r="S19" s="60"/>
      <c r="T19" s="60"/>
      <c r="U19" s="34"/>
      <c r="V19" s="61"/>
      <c r="W19" s="37"/>
    </row>
    <row r="20" spans="1:23" ht="15.75" customHeight="1" thickBot="1">
      <c r="A20" s="23" t="s">
        <v>10</v>
      </c>
      <c r="B20" s="24"/>
      <c r="C20" s="25"/>
      <c r="D20" s="25"/>
      <c r="E20" s="26"/>
      <c r="F20" s="31"/>
      <c r="G20" s="21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40">
        <f>SUM(G20:L20)</f>
        <v>0</v>
      </c>
      <c r="N20" s="76">
        <v>0</v>
      </c>
      <c r="O20" s="50"/>
      <c r="P20" s="62"/>
      <c r="Q20" s="37"/>
      <c r="R20" s="34"/>
      <c r="S20" s="34"/>
      <c r="T20" s="34"/>
      <c r="U20" s="34"/>
      <c r="V20" s="63"/>
      <c r="W20" s="37"/>
    </row>
    <row r="21" spans="1:21" ht="60" customHeight="1" thickBot="1">
      <c r="A21" s="32" t="s">
        <v>5</v>
      </c>
      <c r="B21" s="80" t="s">
        <v>27</v>
      </c>
      <c r="C21" s="86"/>
      <c r="D21" s="86"/>
      <c r="E21" s="87"/>
      <c r="F21" s="73"/>
      <c r="O21" s="57"/>
      <c r="U21" s="51"/>
    </row>
    <row r="22" spans="1:22" ht="15.75" customHeight="1" thickBot="1">
      <c r="A22" s="16" t="s">
        <v>25</v>
      </c>
      <c r="B22" s="17"/>
      <c r="C22" s="18"/>
      <c r="D22" s="18"/>
      <c r="E22" s="19"/>
      <c r="F22" s="20"/>
      <c r="G22" s="21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40">
        <f>SUM(G22:L22)</f>
        <v>0</v>
      </c>
      <c r="N22" s="76">
        <v>0</v>
      </c>
      <c r="O22" s="56"/>
      <c r="P22" s="44" t="str">
        <f>IF(N24+N23+N22=0,"--",((M22*N22)+(M23*N23)+(M24*N24))/(N24+N23+N22))</f>
        <v>--</v>
      </c>
      <c r="R22" s="48">
        <v>0</v>
      </c>
      <c r="S22" s="48">
        <v>0</v>
      </c>
      <c r="T22" s="78">
        <v>0</v>
      </c>
      <c r="U22" s="78">
        <v>0</v>
      </c>
      <c r="V22" s="49" t="str">
        <f>IF(N24+N23+N22=0,"--",SUM(P22:U22))</f>
        <v>--</v>
      </c>
    </row>
    <row r="23" spans="1:22" ht="15.75" customHeight="1" thickBot="1">
      <c r="A23" s="16" t="s">
        <v>9</v>
      </c>
      <c r="B23" s="17"/>
      <c r="C23" s="18"/>
      <c r="D23" s="18"/>
      <c r="E23" s="19"/>
      <c r="F23" s="20"/>
      <c r="G23" s="21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40">
        <f>SUM(G23:L23)</f>
        <v>0</v>
      </c>
      <c r="N23" s="76">
        <v>0</v>
      </c>
      <c r="O23" s="50"/>
      <c r="P23" s="59"/>
      <c r="Q23" s="37"/>
      <c r="R23" s="60"/>
      <c r="S23" s="60"/>
      <c r="T23" s="60"/>
      <c r="U23" s="34"/>
      <c r="V23" s="61"/>
    </row>
    <row r="24" spans="1:22" ht="15.75" customHeight="1" thickBot="1">
      <c r="A24" s="23" t="s">
        <v>10</v>
      </c>
      <c r="B24" s="24"/>
      <c r="C24" s="25"/>
      <c r="D24" s="25"/>
      <c r="E24" s="26"/>
      <c r="F24" s="27"/>
      <c r="G24" s="28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40">
        <f>SUM(G24:L24)</f>
        <v>0</v>
      </c>
      <c r="N24" s="76">
        <v>0</v>
      </c>
      <c r="O24" s="50"/>
      <c r="P24" s="62"/>
      <c r="Q24" s="37"/>
      <c r="R24" s="34"/>
      <c r="S24" s="34"/>
      <c r="T24" s="34"/>
      <c r="U24" s="34"/>
      <c r="V24" s="63"/>
    </row>
    <row r="25" spans="1:21" ht="49.5" customHeight="1" thickBot="1">
      <c r="A25" s="32" t="s">
        <v>6</v>
      </c>
      <c r="B25" s="80" t="s">
        <v>27</v>
      </c>
      <c r="C25" s="86"/>
      <c r="D25" s="86"/>
      <c r="E25" s="87"/>
      <c r="F25" s="73"/>
      <c r="O25" s="57"/>
      <c r="U25" s="51"/>
    </row>
    <row r="26" spans="1:22" ht="15.75" customHeight="1" thickBot="1">
      <c r="A26" s="16" t="s">
        <v>25</v>
      </c>
      <c r="B26" s="17"/>
      <c r="C26" s="18"/>
      <c r="D26" s="18"/>
      <c r="E26" s="19"/>
      <c r="F26" s="20"/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40">
        <f>SUM(G26:L26)</f>
        <v>0</v>
      </c>
      <c r="N26" s="76">
        <v>0</v>
      </c>
      <c r="O26" s="56"/>
      <c r="P26" s="44" t="str">
        <f>IF(N28+N27+N26=0,"--",((M26*N26)+(M27*N27)+(M28*N28))/(N28+N27+N26))</f>
        <v>--</v>
      </c>
      <c r="R26" s="48">
        <v>0</v>
      </c>
      <c r="S26" s="48">
        <v>0</v>
      </c>
      <c r="T26" s="78">
        <v>0</v>
      </c>
      <c r="U26" s="78">
        <v>0</v>
      </c>
      <c r="V26" s="49" t="str">
        <f>IF(N28+N27+N26=0,"--",SUM(P26:U26))</f>
        <v>--</v>
      </c>
    </row>
    <row r="27" spans="1:22" ht="15.75" customHeight="1" thickBot="1">
      <c r="A27" s="16" t="s">
        <v>9</v>
      </c>
      <c r="B27" s="17"/>
      <c r="C27" s="18"/>
      <c r="D27" s="18"/>
      <c r="E27" s="19"/>
      <c r="F27" s="20"/>
      <c r="G27" s="21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40">
        <f>SUM(G27:L27)</f>
        <v>0</v>
      </c>
      <c r="N27" s="76">
        <v>0</v>
      </c>
      <c r="O27" s="50"/>
      <c r="P27" s="59"/>
      <c r="Q27" s="37"/>
      <c r="R27" s="60"/>
      <c r="S27" s="60"/>
      <c r="T27" s="60"/>
      <c r="U27" s="34"/>
      <c r="V27" s="61"/>
    </row>
    <row r="28" spans="1:22" ht="15.75" customHeight="1" thickBot="1">
      <c r="A28" s="23" t="s">
        <v>10</v>
      </c>
      <c r="B28" s="24"/>
      <c r="C28" s="25"/>
      <c r="D28" s="25"/>
      <c r="E28" s="26"/>
      <c r="F28" s="27"/>
      <c r="G28" s="21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40">
        <f>SUM(G28:L28)</f>
        <v>0</v>
      </c>
      <c r="N28" s="76">
        <v>0</v>
      </c>
      <c r="O28" s="50"/>
      <c r="P28" s="62"/>
      <c r="Q28" s="37"/>
      <c r="R28" s="34"/>
      <c r="S28" s="34"/>
      <c r="T28" s="34"/>
      <c r="U28" s="34"/>
      <c r="V28" s="63"/>
    </row>
    <row r="29" spans="1:15" ht="50.25" customHeight="1" thickBot="1">
      <c r="A29" s="33" t="s">
        <v>7</v>
      </c>
      <c r="B29" s="83" t="s">
        <v>27</v>
      </c>
      <c r="C29" s="84"/>
      <c r="D29" s="84"/>
      <c r="E29" s="85"/>
      <c r="F29" s="74"/>
      <c r="O29" s="57"/>
    </row>
    <row r="30" spans="1:22" ht="15.75" customHeight="1" thickBot="1">
      <c r="A30" s="16" t="s">
        <v>25</v>
      </c>
      <c r="B30" s="17"/>
      <c r="C30" s="18"/>
      <c r="D30" s="18"/>
      <c r="E30" s="19"/>
      <c r="F30" s="20"/>
      <c r="G30" s="21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40">
        <f>SUM(G30:L30)</f>
        <v>0</v>
      </c>
      <c r="N30" s="76">
        <v>0</v>
      </c>
      <c r="O30" s="56"/>
      <c r="P30" s="44" t="str">
        <f>IF(N32+N31+N30=0,"--",((M30*N30)+(M31*N31)+(M32*N32))/(N32+N31+N30))</f>
        <v>--</v>
      </c>
      <c r="R30" s="48">
        <v>0</v>
      </c>
      <c r="S30" s="48">
        <v>0</v>
      </c>
      <c r="T30" s="78">
        <v>0</v>
      </c>
      <c r="U30" s="78">
        <v>0</v>
      </c>
      <c r="V30" s="49" t="str">
        <f>IF(N32+N31+N30=0,"--",SUM(P30:U30))</f>
        <v>--</v>
      </c>
    </row>
    <row r="31" spans="1:23" ht="15.75" customHeight="1" thickBot="1">
      <c r="A31" s="16" t="s">
        <v>9</v>
      </c>
      <c r="B31" s="17"/>
      <c r="C31" s="18"/>
      <c r="D31" s="18"/>
      <c r="E31" s="19"/>
      <c r="F31" s="20"/>
      <c r="G31" s="21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40">
        <f>SUM(G31:L31)</f>
        <v>0</v>
      </c>
      <c r="N31" s="76">
        <v>0</v>
      </c>
      <c r="O31" s="50"/>
      <c r="P31" s="59"/>
      <c r="Q31" s="37"/>
      <c r="R31" s="60"/>
      <c r="S31" s="60"/>
      <c r="T31" s="60"/>
      <c r="U31" s="65"/>
      <c r="V31" s="61"/>
      <c r="W31" s="37"/>
    </row>
    <row r="32" spans="1:23" ht="15.75" customHeight="1" thickBot="1">
      <c r="A32" s="23" t="s">
        <v>10</v>
      </c>
      <c r="B32" s="24"/>
      <c r="C32" s="25"/>
      <c r="D32" s="25"/>
      <c r="E32" s="26"/>
      <c r="F32" s="27"/>
      <c r="G32" s="21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40">
        <f>SUM(G32:L32)</f>
        <v>0</v>
      </c>
      <c r="N32" s="76">
        <v>0</v>
      </c>
      <c r="O32" s="50"/>
      <c r="P32" s="62"/>
      <c r="Q32" s="37"/>
      <c r="R32" s="34"/>
      <c r="S32" s="34"/>
      <c r="T32" s="34"/>
      <c r="U32" s="65"/>
      <c r="V32" s="63"/>
      <c r="W32" s="37"/>
    </row>
    <row r="33" spans="1:21" ht="48.75" customHeight="1" thickBot="1">
      <c r="A33" s="32" t="s">
        <v>14</v>
      </c>
      <c r="B33" s="80" t="s">
        <v>27</v>
      </c>
      <c r="C33" s="86"/>
      <c r="D33" s="86"/>
      <c r="E33" s="87"/>
      <c r="F33" s="73"/>
      <c r="O33" s="57"/>
      <c r="U33" s="51"/>
    </row>
    <row r="34" spans="1:22" ht="15.75" customHeight="1" thickBot="1">
      <c r="A34" s="16" t="s">
        <v>25</v>
      </c>
      <c r="B34" s="17"/>
      <c r="C34" s="18"/>
      <c r="D34" s="18"/>
      <c r="E34" s="19"/>
      <c r="F34" s="20"/>
      <c r="G34" s="21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40">
        <f>SUM(G34:L34)</f>
        <v>0</v>
      </c>
      <c r="N34" s="76">
        <v>0</v>
      </c>
      <c r="O34" s="56"/>
      <c r="P34" s="44" t="str">
        <f>IF(N36+N35+N34=0,"--",((M34*N34)+(M35*N35)+(M36*N36))/(N36+N35+N34))</f>
        <v>--</v>
      </c>
      <c r="R34" s="48">
        <v>0</v>
      </c>
      <c r="S34" s="48">
        <v>0</v>
      </c>
      <c r="T34" s="78">
        <v>0</v>
      </c>
      <c r="U34" s="78">
        <v>0</v>
      </c>
      <c r="V34" s="49" t="str">
        <f>IF(N36+N35+N34=0,"--",SUM(P34:U34))</f>
        <v>--</v>
      </c>
    </row>
    <row r="35" spans="1:22" ht="15.75" customHeight="1" thickBot="1">
      <c r="A35" s="16" t="s">
        <v>9</v>
      </c>
      <c r="B35" s="17"/>
      <c r="C35" s="18"/>
      <c r="D35" s="18"/>
      <c r="E35" s="19"/>
      <c r="F35" s="20"/>
      <c r="G35" s="21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40">
        <f>SUM(G35:L35)</f>
        <v>0</v>
      </c>
      <c r="N35" s="76">
        <v>0</v>
      </c>
      <c r="O35" s="50"/>
      <c r="P35" s="59"/>
      <c r="Q35" s="37"/>
      <c r="R35" s="60"/>
      <c r="S35" s="60"/>
      <c r="T35" s="60"/>
      <c r="U35" s="34"/>
      <c r="V35" s="61"/>
    </row>
    <row r="36" spans="1:22" ht="15.75" customHeight="1" thickBot="1">
      <c r="A36" s="23" t="s">
        <v>10</v>
      </c>
      <c r="B36" s="24"/>
      <c r="C36" s="25"/>
      <c r="D36" s="25"/>
      <c r="E36" s="26"/>
      <c r="F36" s="27"/>
      <c r="G36" s="28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40">
        <f>SUM(G36:L36)</f>
        <v>0</v>
      </c>
      <c r="N36" s="76">
        <v>0</v>
      </c>
      <c r="O36" s="50"/>
      <c r="P36" s="62"/>
      <c r="Q36" s="37"/>
      <c r="R36" s="34"/>
      <c r="S36" s="34"/>
      <c r="T36" s="34"/>
      <c r="U36" s="34"/>
      <c r="V36" s="63"/>
    </row>
  </sheetData>
  <mergeCells count="26">
    <mergeCell ref="P1:P12"/>
    <mergeCell ref="H1:H12"/>
    <mergeCell ref="G1:G12"/>
    <mergeCell ref="A8:B8"/>
    <mergeCell ref="N1:N12"/>
    <mergeCell ref="M1:M12"/>
    <mergeCell ref="J1:J12"/>
    <mergeCell ref="I1:I12"/>
    <mergeCell ref="L1:L12"/>
    <mergeCell ref="K1:K12"/>
    <mergeCell ref="V1:V12"/>
    <mergeCell ref="R1:R12"/>
    <mergeCell ref="S1:S12"/>
    <mergeCell ref="T1:T12"/>
    <mergeCell ref="U1:U12"/>
    <mergeCell ref="F1:F12"/>
    <mergeCell ref="A5:B5"/>
    <mergeCell ref="B21:E21"/>
    <mergeCell ref="B25:E25"/>
    <mergeCell ref="B13:E13"/>
    <mergeCell ref="B29:E29"/>
    <mergeCell ref="B33:E33"/>
    <mergeCell ref="A9:B9"/>
    <mergeCell ref="A10:B10"/>
    <mergeCell ref="A11:B11"/>
    <mergeCell ref="B17:E1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&amp;L&amp;F&amp;RSeite 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Günther GROISSMAIER</dc:creator>
  <cp:keywords/>
  <dc:description/>
  <cp:lastModifiedBy>Kurfürst</cp:lastModifiedBy>
  <cp:lastPrinted>2009-09-11T12:49:56Z</cp:lastPrinted>
  <dcterms:created xsi:type="dcterms:W3CDTF">2002-06-20T05:27:52Z</dcterms:created>
  <dcterms:modified xsi:type="dcterms:W3CDTF">2009-09-11T12:49:59Z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157124887</vt:i4>
  </property>
  <property fmtid="{D5CDD505-2E9C-101B-9397-08002B2CF9AE}" pid="4" name="_EmailSubje">
    <vt:lpwstr>Unterlagen Kap. Trinkwasserplan</vt:lpwstr>
  </property>
  <property fmtid="{D5CDD505-2E9C-101B-9397-08002B2CF9AE}" pid="5" name="_AuthorEma">
    <vt:lpwstr>christian.obrecht@noel.gv.at</vt:lpwstr>
  </property>
  <property fmtid="{D5CDD505-2E9C-101B-9397-08002B2CF9AE}" pid="6" name="_AuthorEmailDisplayNa">
    <vt:lpwstr>Obrecht Christian (WA4)</vt:lpwstr>
  </property>
</Properties>
</file>