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80" windowWidth="12120" windowHeight="8775" tabRatio="955" activeTab="2"/>
  </bookViews>
  <sheets>
    <sheet name="Deckblatt" sheetId="1" r:id="rId1"/>
    <sheet name="FB1 Rechnungsaufstellung" sheetId="2" r:id="rId2"/>
    <sheet name="FB2 Soll-Ist Vergleich" sheetId="3" r:id="rId3"/>
  </sheets>
  <definedNames>
    <definedName name="_xlnm.Print_Area" localSheetId="0">'Deckblatt'!$A$1:$D$50</definedName>
    <definedName name="_xlnm.Print_Area" localSheetId="1">'FB1 Rechnungsaufstellung'!$A$1:$Q$19</definedName>
    <definedName name="_xlnm.Print_Area" localSheetId="2">'FB2 Soll-Ist Vergleich'!$A$1:$H$14</definedName>
    <definedName name="N_GBMG">#REF!</definedName>
  </definedNames>
  <calcPr fullCalcOnLoad="1"/>
</workbook>
</file>

<file path=xl/sharedStrings.xml><?xml version="1.0" encoding="utf-8"?>
<sst xmlns="http://schemas.openxmlformats.org/spreadsheetml/2006/main" count="104" uniqueCount="88">
  <si>
    <t>Anschrift</t>
  </si>
  <si>
    <t>Förderungsaktion</t>
  </si>
  <si>
    <t>Lieferfirma</t>
  </si>
  <si>
    <t>Gegenstand</t>
  </si>
  <si>
    <t>ausführende Firma</t>
  </si>
  <si>
    <t>Zahlungs-datum</t>
  </si>
  <si>
    <t>Kommentar</t>
  </si>
  <si>
    <t>Datum</t>
  </si>
  <si>
    <t>Abweichung in % je Kostenart</t>
  </si>
  <si>
    <t>Beleg-Nr.</t>
  </si>
  <si>
    <t>FördernehmerIn</t>
  </si>
  <si>
    <t>bis</t>
  </si>
  <si>
    <t>Rech-nungs-datum</t>
  </si>
  <si>
    <t>Begründung/ Berechnung von Abzügen, 
allfällige sonst. Kommentare</t>
  </si>
  <si>
    <t>lt. Zahlungs-beleg</t>
  </si>
  <si>
    <t>Summen</t>
  </si>
  <si>
    <t>Begründung von Abweichungen über +/- 10%</t>
  </si>
  <si>
    <t xml:space="preserve"> Abweichungen von über +/- 10% gegenüber "Ist" sind  zu begründen</t>
  </si>
  <si>
    <t>Zahlungsbetrag abzüglich MwSt, Skonti, Rabatte, Deckungs- und Haftungs-rücklässe</t>
  </si>
  <si>
    <t>Datum der ersten verbindl. Bestellung bzw. Beginn der Arbeiten</t>
  </si>
  <si>
    <t>Kurzbeschreibung der Anschaffung/ Investition/ Leistung</t>
  </si>
  <si>
    <t>Rechnungs-betrag in €
inkl. MwSt</t>
  </si>
  <si>
    <t>Rechnungs-betrag in € ohne MwSt</t>
  </si>
  <si>
    <t>Skonti, Rabatte 
in €</t>
  </si>
  <si>
    <t>Förderungs-relevanter Nettobetrag in €</t>
  </si>
  <si>
    <t>nicht förderbar</t>
  </si>
  <si>
    <t>vom förderungs-relevanten Nettobetrag nicht förderbar</t>
  </si>
  <si>
    <t>Nicht vom Fördernehmer auszufüllen:</t>
  </si>
  <si>
    <t>förderbar</t>
  </si>
  <si>
    <t xml:space="preserve"> = förderungs-relevanter Nettobetrag abzügl. nicht förderbar</t>
  </si>
  <si>
    <t>angebotene Skonti, Rabatte, Deckungs- u. Haftungs-rücklässe</t>
  </si>
  <si>
    <t>Zahlungs-betrag
inkl. MwSt in €</t>
  </si>
  <si>
    <t>Zuordnung lt. Fördervertrag / -zusage</t>
  </si>
  <si>
    <t>Berechnung der Differenz der Spalten "Soll" und "Ist"</t>
  </si>
  <si>
    <t>Mehr-/ Minder-kosten in €</t>
  </si>
  <si>
    <t>endgültiger Förderbetrag in €</t>
  </si>
  <si>
    <t>Abzug von Kosten in Höhe von € 
(gemäß Prüfung und Kontrolle der FB1 - FB6)</t>
  </si>
  <si>
    <t>realisierte Investitionen/ getätigte Ausgaben pro Kostenart (Aufsummierung gemäß Abrechnungsformblatt 1, Spalte "förderungsrelevanter Nettobetrag")</t>
  </si>
  <si>
    <t>IST
in €</t>
  </si>
  <si>
    <t>SOLL
in €</t>
  </si>
  <si>
    <t>Rech-nungs-Nr.</t>
  </si>
  <si>
    <t>Bestell-/ Beginn-datum</t>
  </si>
  <si>
    <t>Kostenart laut Gliederung im Fördervertrag</t>
  </si>
  <si>
    <t>Zuordnung zu Kosten-position *)</t>
  </si>
  <si>
    <t>*) sofern eine diesbezügliche Information dem Fördervertrag beiliegt</t>
  </si>
  <si>
    <t>Nicht von FördernehmerIn auszufüllen!</t>
  </si>
  <si>
    <t>Projekttitel</t>
  </si>
  <si>
    <t>genehmigter Betrag lt. Fördervertrag/ -zusage für den abgerechneten Zeitraum</t>
  </si>
  <si>
    <t xml:space="preserve"> &lt;Begründung Abweichungen&gt;  </t>
  </si>
  <si>
    <t>Kostenart lt. Fördervertrag*</t>
  </si>
  <si>
    <t>Rechnungsdatum n.i.d.Laufzeit</t>
  </si>
  <si>
    <t>Zahlungsdatum n.i.d.Laufzeit</t>
  </si>
  <si>
    <t>Rechnungsinhalt nicht projektrelevant</t>
  </si>
  <si>
    <t xml:space="preserve">Skonti und Rabatte wurden n. abgezogen </t>
  </si>
  <si>
    <t>unter 200€</t>
  </si>
  <si>
    <t>sonstiges</t>
  </si>
  <si>
    <t>in der GK-Pauschale</t>
  </si>
  <si>
    <t>Zahlungsbeleg fehlt</t>
  </si>
  <si>
    <t>Erklärung zur Teil- bzw. Endabrechnung</t>
  </si>
  <si>
    <t>Geburtsdatum, FB-Nummer ODER ZVR-Nummer</t>
  </si>
  <si>
    <t>Förderaktion</t>
  </si>
  <si>
    <t>Geschäftszahl</t>
  </si>
  <si>
    <t>Durchführungszeitraum</t>
  </si>
  <si>
    <t>Endabrechnung (j/n)</t>
  </si>
  <si>
    <t>ja/nein</t>
  </si>
  <si>
    <t>Der/ die FördernehmerIn erklärt hiermit ausdrücklich, dass die Angaben in den vorliegenden Formblättern über Kosten in Höhe von</t>
  </si>
  <si>
    <t>Betrag in €</t>
  </si>
  <si>
    <t>(Summe der Bruttobeträge der Zahlungen)</t>
  </si>
  <si>
    <t>wahrheitsgemäß sind und die ausgewiesenen Beträge ausschließlich Ausgaben im Rahmen des geförderten Projektes betreffen</t>
  </si>
  <si>
    <t>Der/ die FördernehmerIn bestätigt, dass die angeführten Rechnungen vollständig bezahlt wurden und (bei Endabrechnung) das Projekt abgeschlossen ist</t>
  </si>
  <si>
    <t>Der/ die FördernehmerIn bestätigt, dass die angeführten Investitionskosten im Anlagevermögen aktiviert wurden.</t>
  </si>
  <si>
    <t>Bei Projekten, welche unter der De-Minimis-Verordnung gefördert wurden, gibt der/ die FördernehmerIn bekannt, dass er in den letzten 3 Geschäftsjahren folgende weitere De-Minimis-Förderungen erhalten hat:</t>
  </si>
  <si>
    <t>Förderstelle</t>
  </si>
  <si>
    <t>Bewilligungsdatum</t>
  </si>
  <si>
    <t>Bewilligungsbetrag</t>
  </si>
  <si>
    <t>Für das vorliegende Projekt wurden weitere Förderungen, welche nicht bereits im Förderantrag angegeben wurde, gewährt:</t>
  </si>
  <si>
    <r>
      <t xml:space="preserve">Folgende Förderungen wurden im thematischen Kontext zum Vorhaben im selben Vorhabenszeitraum bzw. für dieselben vertragsgegenständlichen Vorhabenskosten gewährt </t>
    </r>
    <r>
      <rPr>
        <i/>
        <sz val="8"/>
        <rFont val="Arial"/>
        <family val="2"/>
      </rPr>
      <t>(Art 19 (1) 4 FFR)</t>
    </r>
    <r>
      <rPr>
        <sz val="10"/>
        <rFont val="Arial"/>
        <family val="2"/>
      </rPr>
      <t>:</t>
    </r>
  </si>
  <si>
    <t>Beantragungsdatum</t>
  </si>
  <si>
    <t>Die Förderungen sollen auf folgendes Konto angewiesen werden:</t>
  </si>
  <si>
    <t>Kontoinhaber</t>
  </si>
  <si>
    <t>Bank</t>
  </si>
  <si>
    <t>IBAN</t>
  </si>
  <si>
    <t>BIC</t>
  </si>
  <si>
    <r>
      <t>Mit seiner Unterschrift bestätigt der/ die FördernehmerIn die Richtigkeit der Angaben (inkl. der miteingereichten Formblätter FB1-5), sowie dass die eingereichten Kosten von keiner anderen Stelle in unzulässiger Weise ebenfalls gefördert wurden oder werden. Dies beinhaltet sämtliche beantragte, genehmigte oder bereits erhaltene Förderungen i. im thematischen Kontext zum Vorhaben im selben Vorhabenszeitraum sowie ii. für dieselben vertragsgegenständlichen Vorhabenskosten. (</t>
    </r>
    <r>
      <rPr>
        <i/>
        <sz val="8"/>
        <rFont val="Arial"/>
        <family val="2"/>
      </rPr>
      <t>Art 6 (2) lit b FFR</t>
    </r>
    <r>
      <rPr>
        <sz val="10"/>
        <rFont val="Arial"/>
        <family val="2"/>
      </rPr>
      <t>)</t>
    </r>
  </si>
  <si>
    <t>Ort, Datum</t>
  </si>
  <si>
    <t>Firmenmäßige Fertigung des/ der FördernehmerIn</t>
  </si>
  <si>
    <t>projektspezifische Weiterbildungsmaßnahmen</t>
  </si>
  <si>
    <t>Personalkosten InnovationsassistentIn</t>
  </si>
</sst>
</file>

<file path=xl/styles.xml><?xml version="1.0" encoding="utf-8"?>
<styleSheet xmlns="http://schemas.openxmlformats.org/spreadsheetml/2006/main">
  <numFmts count="7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EUR&quot;\ #,##0;\-&quot;EUR&quot;\ #,##0"/>
    <numFmt numFmtId="181" formatCode="&quot;EUR&quot;\ #,##0;[Red]\-&quot;EUR&quot;\ #,##0"/>
    <numFmt numFmtId="182" formatCode="&quot;EUR&quot;\ #,##0.00;\-&quot;EUR&quot;\ #,##0.00"/>
    <numFmt numFmtId="183" formatCode="&quot;EUR&quot;\ #,##0.00;[Red]\-&quot;EUR&quot;\ #,##0.00"/>
    <numFmt numFmtId="184" formatCode="_-&quot;EUR&quot;\ * #,##0_-;\-&quot;EUR&quot;\ * #,##0_-;_-&quot;EUR&quot;\ * &quot;-&quot;_-;_-@_-"/>
    <numFmt numFmtId="185" formatCode="_-&quot;EUR&quot;\ * #,##0.00_-;\-&quot;EUR&quot;\ * #,##0.00_-;_-&quot;EUR&quot;\ * &quot;-&quot;??_-;_-@_-"/>
    <numFmt numFmtId="186" formatCode="0.0"/>
    <numFmt numFmtId="187" formatCode="0.0%"/>
    <numFmt numFmtId="188" formatCode="&quot;Ja&quot;;&quot;Ja&quot;;&quot;Nein&quot;"/>
    <numFmt numFmtId="189" formatCode="&quot;Wahr&quot;;&quot;Wahr&quot;;&quot;Falsch&quot;"/>
    <numFmt numFmtId="190" formatCode="&quot;Ein&quot;;&quot;Ein&quot;;&quot;Aus&quot;"/>
    <numFmt numFmtId="191" formatCode="0.000%"/>
    <numFmt numFmtId="192" formatCode="0.0000%"/>
    <numFmt numFmtId="193" formatCode="0.00000%"/>
    <numFmt numFmtId="194" formatCode="00"/>
    <numFmt numFmtId="195" formatCode="dd/mm/yy"/>
    <numFmt numFmtId="196" formatCode="h:mm"/>
    <numFmt numFmtId="197" formatCode="mmmm\ yy"/>
    <numFmt numFmtId="198" formatCode="mmm/\ yy"/>
    <numFmt numFmtId="199" formatCode="[h]:mm"/>
    <numFmt numFmtId="200" formatCode="[$-407]dddd\,\ d\.\ mmmm\ yyyy"/>
    <numFmt numFmtId="201" formatCode="#,##0&quot;€&quot;;\-#,##0&quot;€&quot;"/>
    <numFmt numFmtId="202" formatCode="#,##0&quot;€&quot;;[Red]\-#,##0&quot;€&quot;"/>
    <numFmt numFmtId="203" formatCode="#,##0.00&quot;€&quot;;\-#,##0.00&quot;€&quot;"/>
    <numFmt numFmtId="204" formatCode="#,##0.00&quot;€&quot;;[Red]\-#,##0.00&quot;€&quot;"/>
    <numFmt numFmtId="205" formatCode="_-* #,##0&quot;€&quot;_-;\-* #,##0&quot;€&quot;_-;_-* &quot;-&quot;&quot;€&quot;_-;_-@_-"/>
    <numFmt numFmtId="206" formatCode="_-* #,##0_€_-;\-* #,##0_€_-;_-* &quot;-&quot;_€_-;_-@_-"/>
    <numFmt numFmtId="207" formatCode="_-* #,##0.00&quot;€&quot;_-;\-* #,##0.00&quot;€&quot;_-;_-* &quot;-&quot;??&quot;€&quot;_-;_-@_-"/>
    <numFmt numFmtId="208" formatCode="_-* #,##0.00_€_-;\-* #,##0.00_€_-;_-* &quot;-&quot;??_€_-;_-@_-"/>
    <numFmt numFmtId="209" formatCode="[$€-2]\ #,##0.00_);[Red]\([$€-2]\ #,##0.00\)"/>
    <numFmt numFmtId="210" formatCode="&quot;€&quot;\ #,##0.00"/>
    <numFmt numFmtId="211" formatCode="#,##0.00\ &quot;€&quot;"/>
    <numFmt numFmtId="212" formatCode="dd/mm/yyyy;@"/>
    <numFmt numFmtId="213" formatCode="d/mm/yyyy;@"/>
    <numFmt numFmtId="214" formatCode="#,##0.0"/>
    <numFmt numFmtId="215" formatCode="_-* #,##0.00\ [$€]_-;\-* #,##0.00\ [$€]_-;_-* &quot;-&quot;??\ [$€]_-;_-@_-"/>
    <numFmt numFmtId="216" formatCode="&quot;öS&quot;\ #,##0;\-&quot;öS&quot;\ #,##0"/>
    <numFmt numFmtId="217" formatCode="&quot;öS&quot;\ #,##0;[Red]\-&quot;öS&quot;\ #,##0"/>
    <numFmt numFmtId="218" formatCode="&quot;öS&quot;\ #,##0.00;\-&quot;öS&quot;\ #,##0.00"/>
    <numFmt numFmtId="219" formatCode="&quot;öS&quot;\ #,##0.00;[Red]\-&quot;öS&quot;\ #,##0.00"/>
    <numFmt numFmtId="220" formatCode="_-&quot;öS&quot;\ * #,##0_-;\-&quot;öS&quot;\ * #,##0_-;_-&quot;öS&quot;\ * &quot;-&quot;_-;_-@_-"/>
    <numFmt numFmtId="221" formatCode="_-&quot;öS&quot;\ * #,##0.00_-;\-&quot;öS&quot;\ * #,##0.00_-;_-&quot;öS&quot;\ * &quot;-&quot;??_-;_-@_-"/>
    <numFmt numFmtId="222" formatCode="00\5\9"/>
    <numFmt numFmtId="223" formatCode="000\ 000\ 000"/>
    <numFmt numFmtId="224" formatCode="\5\90000"/>
    <numFmt numFmtId="225" formatCode="#,##0.000"/>
    <numFmt numFmtId="226" formatCode="#,##0.0000"/>
  </numFmts>
  <fonts count="46">
    <font>
      <sz val="10"/>
      <name val="Arial"/>
      <family val="0"/>
    </font>
    <font>
      <b/>
      <sz val="10"/>
      <name val="Arial"/>
      <family val="2"/>
    </font>
    <font>
      <b/>
      <i/>
      <sz val="10"/>
      <name val="Arial"/>
      <family val="2"/>
    </font>
    <font>
      <u val="single"/>
      <sz val="10"/>
      <color indexed="12"/>
      <name val="Arial"/>
      <family val="2"/>
    </font>
    <font>
      <u val="single"/>
      <sz val="10"/>
      <color indexed="36"/>
      <name val="Arial"/>
      <family val="2"/>
    </font>
    <font>
      <sz val="8"/>
      <name val="Arial"/>
      <family val="2"/>
    </font>
    <font>
      <i/>
      <sz val="8"/>
      <name val="Arial"/>
      <family val="2"/>
    </font>
    <font>
      <sz val="10"/>
      <color indexed="22"/>
      <name val="Arial"/>
      <family val="2"/>
    </font>
    <font>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8"/>
      <color indexed="8"/>
      <name val="Calibri"/>
      <family val="0"/>
    </font>
    <font>
      <sz val="8"/>
      <color indexed="8"/>
      <name val="Calibri"/>
      <family val="0"/>
    </font>
    <font>
      <sz val="11"/>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theme="0" tint="-0.24997000396251678"/>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hair"/>
      <top style="medium"/>
      <bottom style="hair"/>
    </border>
    <border>
      <left style="hair"/>
      <right style="hair"/>
      <top style="medium"/>
      <bottom style="hair"/>
    </border>
    <border>
      <left style="medium"/>
      <right style="hair"/>
      <top>
        <color indexed="63"/>
      </top>
      <bottom style="hair"/>
    </border>
    <border>
      <left style="hair"/>
      <right style="hair"/>
      <top style="medium"/>
      <bottom style="medium"/>
    </border>
    <border>
      <left style="hair"/>
      <right style="hair"/>
      <top style="hair"/>
      <bottom style="hair"/>
    </border>
    <border>
      <left style="hair"/>
      <right style="hair"/>
      <top style="hair"/>
      <bottom>
        <color indexed="63"/>
      </bottom>
    </border>
    <border>
      <left style="medium"/>
      <right style="hair"/>
      <top style="hair"/>
      <bottom style="medium"/>
    </border>
    <border>
      <left style="hair"/>
      <right style="hair"/>
      <top style="hair"/>
      <bottom style="medium"/>
    </border>
    <border>
      <left>
        <color indexed="63"/>
      </left>
      <right style="medium"/>
      <top style="medium"/>
      <bottom style="hair"/>
    </border>
    <border>
      <left>
        <color indexed="63"/>
      </left>
      <right style="medium"/>
      <top style="hair"/>
      <bottom style="medium"/>
    </border>
    <border>
      <left style="hair"/>
      <right style="medium"/>
      <top style="medium"/>
      <bottom style="hair"/>
    </border>
    <border>
      <left style="hair"/>
      <right style="medium"/>
      <top style="hair"/>
      <bottom style="medium"/>
    </border>
    <border>
      <left style="hair"/>
      <right style="medium"/>
      <top>
        <color indexed="63"/>
      </top>
      <bottom style="hair"/>
    </border>
    <border>
      <left>
        <color indexed="63"/>
      </left>
      <right style="medium"/>
      <top style="medium"/>
      <bottom style="medium"/>
    </border>
    <border>
      <left style="medium"/>
      <right style="hair"/>
      <top style="medium"/>
      <bottom style="medium"/>
    </border>
    <border>
      <left style="hair"/>
      <right style="medium"/>
      <top style="medium"/>
      <bottom style="medium"/>
    </border>
    <border>
      <left style="hair"/>
      <right style="hair"/>
      <top>
        <color indexed="63"/>
      </top>
      <bottom style="hair"/>
    </border>
    <border>
      <left style="hair"/>
      <right style="medium"/>
      <top style="hair"/>
      <bottom style="hair"/>
    </border>
    <border>
      <left style="hair"/>
      <right style="medium"/>
      <top style="hair"/>
      <bottom>
        <color indexed="63"/>
      </bottom>
    </border>
    <border>
      <left style="hair"/>
      <right>
        <color indexed="63"/>
      </right>
      <top style="medium"/>
      <bottom style="hair"/>
    </border>
    <border>
      <left style="hair"/>
      <right>
        <color indexed="63"/>
      </right>
      <top style="hair"/>
      <bottom style="medium"/>
    </border>
    <border>
      <left style="hair"/>
      <right>
        <color indexed="63"/>
      </right>
      <top style="hair"/>
      <bottom style="hair"/>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hair"/>
      <top style="hair"/>
      <bottom style="hair"/>
    </border>
    <border>
      <left style="medium"/>
      <right style="hair"/>
      <top>
        <color indexed="63"/>
      </top>
      <bottom>
        <color indexed="63"/>
      </bottom>
    </border>
    <border>
      <left>
        <color indexed="63"/>
      </left>
      <right style="medium"/>
      <top>
        <color indexed="63"/>
      </top>
      <bottom style="hair"/>
    </border>
    <border>
      <left style="medium"/>
      <right style="hair"/>
      <top style="hair"/>
      <bottom>
        <color indexed="63"/>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color indexed="63"/>
      </right>
      <top>
        <color indexed="63"/>
      </top>
      <bottom style="medium"/>
    </border>
    <border>
      <left style="medium"/>
      <right>
        <color indexed="63"/>
      </right>
      <top style="medium"/>
      <bottom style="hair"/>
    </border>
    <border>
      <left style="thin"/>
      <right>
        <color indexed="63"/>
      </right>
      <top style="medium"/>
      <bottom style="thin"/>
    </border>
    <border>
      <left/>
      <right style="medium"/>
      <top style="medium"/>
      <bottom style="thin"/>
    </border>
    <border>
      <left style="thin"/>
      <right>
        <color indexed="63"/>
      </right>
      <top style="thin"/>
      <bottom style="thin"/>
    </border>
    <border>
      <left/>
      <right style="medium"/>
      <top style="thin"/>
      <bottom style="thin"/>
    </border>
    <border>
      <left style="thin"/>
      <right/>
      <top style="thin"/>
      <bottom style="medium"/>
    </border>
    <border>
      <left>
        <color indexed="63"/>
      </left>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5" borderId="2" applyNumberFormat="0" applyAlignment="0" applyProtection="0"/>
    <xf numFmtId="0" fontId="4" fillId="0" borderId="0" applyNumberFormat="0" applyFill="0" applyBorder="0" applyAlignment="0" applyProtection="0"/>
    <xf numFmtId="177" fontId="0" fillId="0" borderId="0" applyFont="0" applyFill="0" applyBorder="0" applyAlignment="0" applyProtection="0"/>
    <xf numFmtId="0" fontId="33" fillId="26"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215" fontId="0" fillId="0" borderId="0" applyFont="0" applyFill="0" applyBorder="0" applyAlignment="0" applyProtection="0"/>
    <xf numFmtId="0" fontId="36" fillId="27" borderId="0" applyNumberFormat="0" applyBorder="0" applyAlignment="0" applyProtection="0"/>
    <xf numFmtId="179" fontId="0" fillId="0" borderId="0" applyFont="0" applyFill="0" applyBorder="0" applyAlignment="0" applyProtection="0"/>
    <xf numFmtId="0" fontId="3" fillId="0" borderId="0" applyNumberFormat="0" applyFill="0" applyBorder="0" applyAlignment="0" applyProtection="0"/>
    <xf numFmtId="0" fontId="37"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8" fillId="30" borderId="0" applyNumberFormat="0" applyBorder="0" applyAlignment="0" applyProtection="0"/>
    <xf numFmtId="0" fontId="0" fillId="0" borderId="0">
      <alignment/>
      <protection/>
    </xf>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31" borderId="9" applyNumberFormat="0" applyAlignment="0" applyProtection="0"/>
  </cellStyleXfs>
  <cellXfs count="133">
    <xf numFmtId="0" fontId="0" fillId="0" borderId="0" xfId="0" applyAlignment="1">
      <alignment/>
    </xf>
    <xf numFmtId="0" fontId="0" fillId="0" borderId="0" xfId="0" applyAlignment="1">
      <alignment horizont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32" borderId="10" xfId="0" applyFont="1" applyFill="1" applyBorder="1" applyAlignment="1">
      <alignment horizontal="center" vertical="center" wrapText="1"/>
    </xf>
    <xf numFmtId="4" fontId="0" fillId="32" borderId="12" xfId="0" applyNumberFormat="1" applyFill="1" applyBorder="1" applyAlignment="1">
      <alignment vertical="center" wrapText="1"/>
    </xf>
    <xf numFmtId="4" fontId="1" fillId="0" borderId="13" xfId="0" applyNumberFormat="1" applyFont="1" applyBorder="1" applyAlignment="1">
      <alignment vertical="center" wrapText="1"/>
    </xf>
    <xf numFmtId="0" fontId="0" fillId="0" borderId="0" xfId="0" applyAlignment="1" applyProtection="1">
      <alignment/>
      <protection locked="0"/>
    </xf>
    <xf numFmtId="0" fontId="0" fillId="0" borderId="14" xfId="0" applyBorder="1" applyAlignment="1" applyProtection="1">
      <alignment vertical="center" wrapText="1"/>
      <protection locked="0"/>
    </xf>
    <xf numFmtId="4" fontId="0" fillId="0" borderId="14" xfId="0" applyNumberFormat="1" applyBorder="1" applyAlignment="1" applyProtection="1">
      <alignment vertical="center" wrapText="1"/>
      <protection locked="0"/>
    </xf>
    <xf numFmtId="0" fontId="5" fillId="0" borderId="0" xfId="0" applyFont="1" applyAlignment="1" applyProtection="1">
      <alignment horizontal="center"/>
      <protection/>
    </xf>
    <xf numFmtId="0" fontId="0" fillId="0" borderId="15" xfId="0" applyBorder="1" applyAlignment="1" applyProtection="1">
      <alignment vertical="center" wrapText="1"/>
      <protection locked="0"/>
    </xf>
    <xf numFmtId="4" fontId="0" fillId="0" borderId="15" xfId="0" applyNumberFormat="1" applyBorder="1" applyAlignment="1" applyProtection="1">
      <alignment vertical="center" wrapText="1"/>
      <protection locked="0"/>
    </xf>
    <xf numFmtId="195" fontId="0" fillId="0" borderId="14" xfId="0" applyNumberFormat="1" applyBorder="1" applyAlignment="1" applyProtection="1">
      <alignment vertical="center" wrapText="1"/>
      <protection locked="0"/>
    </xf>
    <xf numFmtId="195" fontId="0" fillId="0" borderId="15" xfId="0" applyNumberFormat="1" applyBorder="1" applyAlignment="1" applyProtection="1">
      <alignment vertical="center" wrapText="1"/>
      <protection locked="0"/>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32" borderId="16" xfId="0" applyFont="1" applyFill="1" applyBorder="1" applyAlignment="1">
      <alignment horizontal="center" vertical="center" wrapText="1"/>
    </xf>
    <xf numFmtId="0" fontId="1"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1" fillId="32" borderId="20" xfId="0" applyFont="1" applyFill="1" applyBorder="1" applyAlignment="1">
      <alignment horizontal="center" vertical="center" wrapText="1"/>
    </xf>
    <xf numFmtId="0" fontId="5" fillId="32" borderId="21" xfId="0" applyFont="1" applyFill="1" applyBorder="1" applyAlignment="1">
      <alignment horizontal="center" vertical="center" wrapText="1"/>
    </xf>
    <xf numFmtId="9" fontId="0" fillId="32" borderId="22" xfId="52" applyNumberFormat="1" applyFont="1" applyFill="1" applyBorder="1" applyAlignment="1">
      <alignment horizontal="center" vertical="center" wrapText="1"/>
    </xf>
    <xf numFmtId="4" fontId="1" fillId="0" borderId="23" xfId="0" applyNumberFormat="1" applyFont="1" applyBorder="1" applyAlignment="1">
      <alignment vertical="center" wrapText="1"/>
    </xf>
    <xf numFmtId="4" fontId="1" fillId="32" borderId="24" xfId="0" applyNumberFormat="1" applyFont="1" applyFill="1" applyBorder="1" applyAlignment="1">
      <alignment vertical="center" wrapText="1"/>
    </xf>
    <xf numFmtId="9" fontId="1" fillId="32" borderId="25" xfId="52" applyNumberFormat="1" applyFont="1" applyFill="1" applyBorder="1" applyAlignment="1">
      <alignment horizontal="center" vertical="center" wrapText="1"/>
    </xf>
    <xf numFmtId="0" fontId="1" fillId="0" borderId="24" xfId="0" applyFont="1" applyBorder="1" applyAlignment="1">
      <alignment vertical="center" wrapText="1"/>
    </xf>
    <xf numFmtId="4" fontId="0" fillId="32" borderId="22" xfId="52" applyNumberFormat="1" applyFont="1" applyFill="1" applyBorder="1" applyAlignment="1">
      <alignment horizontal="right" vertical="center" wrapText="1"/>
    </xf>
    <xf numFmtId="4" fontId="1" fillId="32" borderId="25" xfId="52" applyNumberFormat="1" applyFont="1" applyFill="1" applyBorder="1" applyAlignment="1">
      <alignment horizontal="right" vertical="center" wrapText="1"/>
    </xf>
    <xf numFmtId="4" fontId="0" fillId="32" borderId="12" xfId="52" applyNumberFormat="1" applyFont="1" applyFill="1" applyBorder="1" applyAlignment="1">
      <alignment horizontal="right" vertical="center" wrapText="1"/>
    </xf>
    <xf numFmtId="4" fontId="1" fillId="32" borderId="24" xfId="52" applyNumberFormat="1" applyFont="1" applyFill="1" applyBorder="1" applyAlignment="1">
      <alignment horizontal="right" vertical="center" wrapText="1"/>
    </xf>
    <xf numFmtId="0" fontId="0" fillId="0" borderId="0" xfId="0" applyAlignment="1" applyProtection="1">
      <alignment wrapText="1"/>
      <protection locked="0"/>
    </xf>
    <xf numFmtId="0" fontId="5" fillId="0" borderId="0" xfId="0" applyFont="1" applyAlignment="1" applyProtection="1">
      <alignment horizontal="left"/>
      <protection/>
    </xf>
    <xf numFmtId="195" fontId="0" fillId="0" borderId="26" xfId="0" applyNumberFormat="1"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4" fontId="0" fillId="0" borderId="26" xfId="0" applyNumberFormat="1" applyFill="1" applyBorder="1" applyAlignment="1" applyProtection="1">
      <alignment vertical="center" wrapText="1"/>
      <protection locked="0"/>
    </xf>
    <xf numFmtId="195" fontId="0" fillId="0" borderId="14" xfId="0" applyNumberFormat="1" applyFill="1" applyBorder="1" applyAlignment="1" applyProtection="1">
      <alignment vertical="center" wrapText="1"/>
      <protection locked="0"/>
    </xf>
    <xf numFmtId="0" fontId="0" fillId="0" borderId="14" xfId="0" applyFill="1" applyBorder="1" applyAlignment="1" applyProtection="1">
      <alignment vertical="center" wrapText="1"/>
      <protection locked="0"/>
    </xf>
    <xf numFmtId="4" fontId="0" fillId="0" borderId="14" xfId="0" applyNumberFormat="1" applyFill="1" applyBorder="1" applyAlignment="1" applyProtection="1">
      <alignment vertical="center" wrapText="1"/>
      <protection locked="0"/>
    </xf>
    <xf numFmtId="4" fontId="0" fillId="0" borderId="27" xfId="0" applyNumberFormat="1" applyFill="1" applyBorder="1" applyAlignment="1" applyProtection="1">
      <alignment vertical="center" wrapText="1"/>
      <protection locked="0"/>
    </xf>
    <xf numFmtId="4" fontId="0" fillId="0" borderId="28" xfId="0" applyNumberFormat="1" applyFill="1" applyBorder="1" applyAlignment="1" applyProtection="1">
      <alignment vertical="center" wrapText="1"/>
      <protection locked="0"/>
    </xf>
    <xf numFmtId="0" fontId="1" fillId="32" borderId="29" xfId="0" applyFont="1" applyFill="1" applyBorder="1" applyAlignment="1">
      <alignment horizontal="center" vertical="center" wrapText="1"/>
    </xf>
    <xf numFmtId="0" fontId="5" fillId="32" borderId="30" xfId="0" applyFont="1" applyFill="1" applyBorder="1" applyAlignment="1">
      <alignment horizontal="center" vertical="center" wrapText="1"/>
    </xf>
    <xf numFmtId="4" fontId="0" fillId="32" borderId="31" xfId="0" applyNumberFormat="1" applyFill="1" applyBorder="1" applyAlignment="1">
      <alignment vertical="center" wrapText="1"/>
    </xf>
    <xf numFmtId="4" fontId="1" fillId="32" borderId="25" xfId="0" applyNumberFormat="1" applyFont="1" applyFill="1" applyBorder="1" applyAlignment="1">
      <alignment vertical="center" wrapText="1"/>
    </xf>
    <xf numFmtId="0" fontId="1" fillId="33" borderId="32" xfId="0" applyFont="1" applyFill="1" applyBorder="1" applyAlignment="1" applyProtection="1">
      <alignment horizontal="left"/>
      <protection locked="0"/>
    </xf>
    <xf numFmtId="0" fontId="1" fillId="33" borderId="33" xfId="0" applyFont="1" applyFill="1" applyBorder="1" applyAlignment="1" applyProtection="1">
      <alignment horizontal="left"/>
      <protection locked="0"/>
    </xf>
    <xf numFmtId="0" fontId="1" fillId="33" borderId="34" xfId="0" applyFont="1" applyFill="1" applyBorder="1" applyAlignment="1" applyProtection="1">
      <alignment horizontal="left"/>
      <protection locked="0"/>
    </xf>
    <xf numFmtId="1" fontId="0" fillId="0" borderId="12" xfId="0" applyNumberFormat="1" applyFill="1" applyBorder="1" applyAlignment="1" applyProtection="1">
      <alignment horizontal="center" vertical="center" wrapText="1"/>
      <protection locked="0"/>
    </xf>
    <xf numFmtId="1" fontId="0" fillId="0" borderId="35" xfId="0" applyNumberFormat="1" applyFill="1" applyBorder="1" applyAlignment="1" applyProtection="1">
      <alignment horizontal="center" vertical="center" wrapText="1"/>
      <protection locked="0"/>
    </xf>
    <xf numFmtId="1" fontId="0" fillId="0" borderId="36" xfId="0" applyNumberFormat="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4" fontId="0" fillId="0" borderId="26" xfId="0" applyNumberFormat="1" applyBorder="1" applyAlignment="1" applyProtection="1">
      <alignment vertical="center" wrapText="1"/>
      <protection locked="0"/>
    </xf>
    <xf numFmtId="9" fontId="0" fillId="0" borderId="37" xfId="52" applyFont="1" applyBorder="1" applyAlignment="1" applyProtection="1">
      <alignment vertical="center" wrapText="1"/>
      <protection locked="0"/>
    </xf>
    <xf numFmtId="0" fontId="0" fillId="0" borderId="0" xfId="0" applyAlignment="1" applyProtection="1">
      <alignment/>
      <protection/>
    </xf>
    <xf numFmtId="0" fontId="0" fillId="0" borderId="0" xfId="0" applyAlignment="1" applyProtection="1">
      <alignment wrapText="1"/>
      <protection/>
    </xf>
    <xf numFmtId="0" fontId="1" fillId="0" borderId="10" xfId="0" applyFont="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0" fontId="2" fillId="32" borderId="10" xfId="0" applyFont="1" applyFill="1" applyBorder="1" applyAlignment="1" applyProtection="1">
      <alignment horizontal="center" vertical="center" wrapText="1"/>
      <protection/>
    </xf>
    <xf numFmtId="0" fontId="2" fillId="32" borderId="11" xfId="0" applyFont="1" applyFill="1" applyBorder="1" applyAlignment="1" applyProtection="1">
      <alignment horizontal="center" vertical="center" wrapText="1"/>
      <protection/>
    </xf>
    <xf numFmtId="0" fontId="2" fillId="32" borderId="20" xfId="0" applyFont="1" applyFill="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6" fillId="32" borderId="16" xfId="0" applyFont="1" applyFill="1" applyBorder="1" applyAlignment="1" applyProtection="1">
      <alignment horizontal="center" vertical="center" wrapText="1"/>
      <protection/>
    </xf>
    <xf numFmtId="0" fontId="6" fillId="32" borderId="17" xfId="0" applyFont="1" applyFill="1" applyBorder="1" applyAlignment="1" applyProtection="1">
      <alignment horizontal="center" vertical="center" wrapText="1"/>
      <protection/>
    </xf>
    <xf numFmtId="0" fontId="6" fillId="32" borderId="21" xfId="0" applyFont="1" applyFill="1" applyBorder="1" applyAlignment="1" applyProtection="1">
      <alignment horizontal="center" vertical="center" wrapText="1"/>
      <protection/>
    </xf>
    <xf numFmtId="4" fontId="0" fillId="32" borderId="35" xfId="0" applyNumberFormat="1" applyFill="1" applyBorder="1" applyAlignment="1" applyProtection="1">
      <alignment vertical="center" wrapText="1"/>
      <protection/>
    </xf>
    <xf numFmtId="4" fontId="0" fillId="32" borderId="14" xfId="0" applyNumberFormat="1" applyFill="1" applyBorder="1" applyAlignment="1" applyProtection="1">
      <alignment vertical="center" wrapText="1"/>
      <protection/>
    </xf>
    <xf numFmtId="0" fontId="0" fillId="32" borderId="27" xfId="0" applyFill="1" applyBorder="1" applyAlignment="1" applyProtection="1">
      <alignment wrapText="1"/>
      <protection/>
    </xf>
    <xf numFmtId="4" fontId="0" fillId="32" borderId="38" xfId="0" applyNumberFormat="1" applyFill="1" applyBorder="1" applyAlignment="1" applyProtection="1">
      <alignment vertical="center" wrapText="1"/>
      <protection/>
    </xf>
    <xf numFmtId="4" fontId="0" fillId="32" borderId="15" xfId="0" applyNumberFormat="1" applyFill="1" applyBorder="1" applyAlignment="1" applyProtection="1">
      <alignment vertical="center" wrapText="1"/>
      <protection/>
    </xf>
    <xf numFmtId="1" fontId="0" fillId="0" borderId="24" xfId="0" applyNumberFormat="1" applyBorder="1" applyAlignment="1" applyProtection="1">
      <alignment vertical="center" wrapText="1"/>
      <protection/>
    </xf>
    <xf numFmtId="14" fontId="0" fillId="0" borderId="13" xfId="0" applyNumberFormat="1" applyBorder="1" applyAlignment="1" applyProtection="1">
      <alignment vertical="center" wrapText="1"/>
      <protection/>
    </xf>
    <xf numFmtId="1" fontId="0" fillId="0" borderId="13" xfId="0" applyNumberFormat="1" applyBorder="1" applyAlignment="1" applyProtection="1">
      <alignment vertical="center" wrapText="1"/>
      <protection/>
    </xf>
    <xf numFmtId="0" fontId="0" fillId="0" borderId="13" xfId="0" applyBorder="1" applyAlignment="1" applyProtection="1">
      <alignment vertical="center" wrapText="1"/>
      <protection/>
    </xf>
    <xf numFmtId="4" fontId="1" fillId="0" borderId="13" xfId="0" applyNumberFormat="1" applyFont="1" applyBorder="1" applyAlignment="1" applyProtection="1">
      <alignment vertical="center" wrapText="1"/>
      <protection/>
    </xf>
    <xf numFmtId="4" fontId="1" fillId="0" borderId="25" xfId="0" applyNumberFormat="1" applyFont="1" applyFill="1" applyBorder="1" applyAlignment="1" applyProtection="1">
      <alignment vertical="center" wrapText="1"/>
      <protection/>
    </xf>
    <xf numFmtId="4" fontId="1" fillId="32" borderId="24" xfId="0" applyNumberFormat="1" applyFont="1" applyFill="1" applyBorder="1" applyAlignment="1" applyProtection="1">
      <alignment vertical="center" wrapText="1"/>
      <protection/>
    </xf>
    <xf numFmtId="4" fontId="1" fillId="32" borderId="13" xfId="0" applyNumberFormat="1" applyFont="1" applyFill="1" applyBorder="1" applyAlignment="1" applyProtection="1">
      <alignment vertical="center" wrapText="1"/>
      <protection/>
    </xf>
    <xf numFmtId="0" fontId="0" fillId="32" borderId="25" xfId="0" applyFill="1" applyBorder="1" applyAlignment="1" applyProtection="1">
      <alignment wrapText="1"/>
      <protection/>
    </xf>
    <xf numFmtId="0" fontId="0" fillId="0" borderId="0" xfId="0" applyFill="1" applyAlignment="1" applyProtection="1">
      <alignment/>
      <protection/>
    </xf>
    <xf numFmtId="0" fontId="0" fillId="0" borderId="0" xfId="0" applyFont="1" applyFill="1" applyAlignment="1" applyProtection="1">
      <alignment/>
      <protection/>
    </xf>
    <xf numFmtId="0" fontId="7" fillId="0" borderId="0" xfId="0" applyFont="1" applyFill="1" applyAlignment="1" applyProtection="1">
      <alignment/>
      <protection/>
    </xf>
    <xf numFmtId="0" fontId="7" fillId="0" borderId="0" xfId="0" applyFont="1" applyAlignment="1" applyProtection="1">
      <alignment/>
      <protection/>
    </xf>
    <xf numFmtId="0" fontId="0" fillId="34" borderId="0" xfId="0" applyFont="1" applyFill="1" applyAlignment="1" applyProtection="1">
      <alignment/>
      <protection/>
    </xf>
    <xf numFmtId="0" fontId="5" fillId="34" borderId="0" xfId="0" applyFont="1" applyFill="1" applyAlignment="1" applyProtection="1">
      <alignment/>
      <protection/>
    </xf>
    <xf numFmtId="0" fontId="0" fillId="0" borderId="0" xfId="55" applyAlignment="1">
      <alignment wrapText="1"/>
      <protection/>
    </xf>
    <xf numFmtId="0" fontId="0" fillId="0" borderId="39" xfId="55" applyFont="1" applyBorder="1" applyAlignment="1">
      <alignment wrapText="1"/>
      <protection/>
    </xf>
    <xf numFmtId="0" fontId="0" fillId="0" borderId="39" xfId="55" applyBorder="1" applyAlignment="1">
      <alignment horizontal="left" wrapText="1"/>
      <protection/>
    </xf>
    <xf numFmtId="0" fontId="5" fillId="0" borderId="39" xfId="55" applyFont="1" applyBorder="1" applyAlignment="1">
      <alignment wrapText="1"/>
      <protection/>
    </xf>
    <xf numFmtId="0" fontId="0" fillId="0" borderId="39" xfId="55" applyBorder="1" applyAlignment="1">
      <alignment wrapText="1"/>
      <protection/>
    </xf>
    <xf numFmtId="0" fontId="0" fillId="35" borderId="39" xfId="55" applyFill="1" applyBorder="1" applyAlignment="1">
      <alignment horizontal="left" wrapText="1"/>
      <protection/>
    </xf>
    <xf numFmtId="0" fontId="0" fillId="35" borderId="40" xfId="55" applyFont="1" applyFill="1" applyBorder="1" applyAlignment="1">
      <alignment horizontal="left" wrapText="1"/>
      <protection/>
    </xf>
    <xf numFmtId="0" fontId="8" fillId="35" borderId="0" xfId="55" applyFont="1" applyFill="1" applyAlignment="1">
      <alignment wrapText="1"/>
      <protection/>
    </xf>
    <xf numFmtId="0" fontId="1" fillId="35" borderId="39" xfId="55" applyFont="1" applyFill="1" applyBorder="1" applyAlignment="1">
      <alignment wrapText="1"/>
      <protection/>
    </xf>
    <xf numFmtId="0" fontId="0" fillId="0" borderId="0" xfId="55" applyBorder="1" applyAlignment="1">
      <alignment horizontal="left" wrapText="1"/>
      <protection/>
    </xf>
    <xf numFmtId="0" fontId="0" fillId="0" borderId="0" xfId="55" applyBorder="1" applyAlignment="1">
      <alignment wrapText="1"/>
      <protection/>
    </xf>
    <xf numFmtId="0" fontId="0" fillId="0" borderId="39" xfId="55" applyFont="1" applyBorder="1" applyAlignment="1">
      <alignment horizontal="center" wrapText="1"/>
      <protection/>
    </xf>
    <xf numFmtId="0" fontId="0" fillId="0" borderId="39" xfId="55" applyBorder="1" applyAlignment="1">
      <alignment horizontal="left" wrapText="1"/>
      <protection/>
    </xf>
    <xf numFmtId="0" fontId="0" fillId="0" borderId="0" xfId="55" applyFont="1" applyAlignment="1">
      <alignment horizontal="left" wrapText="1"/>
      <protection/>
    </xf>
    <xf numFmtId="0" fontId="0" fillId="0" borderId="39" xfId="55" applyBorder="1" applyAlignment="1">
      <alignment horizontal="center" wrapText="1"/>
      <protection/>
    </xf>
    <xf numFmtId="0" fontId="1" fillId="35" borderId="39" xfId="55" applyFont="1" applyFill="1" applyBorder="1" applyAlignment="1">
      <alignment horizontal="left" wrapText="1"/>
      <protection/>
    </xf>
    <xf numFmtId="0" fontId="0" fillId="0" borderId="0" xfId="55" applyAlignment="1">
      <alignment horizontal="left" wrapText="1"/>
      <protection/>
    </xf>
    <xf numFmtId="0" fontId="0" fillId="0" borderId="0" xfId="55" applyAlignment="1">
      <alignment horizontal="center" wrapText="1"/>
      <protection/>
    </xf>
    <xf numFmtId="0" fontId="6" fillId="0" borderId="0" xfId="55" applyFont="1" applyAlignment="1">
      <alignment horizontal="left" wrapText="1"/>
      <protection/>
    </xf>
    <xf numFmtId="0" fontId="1" fillId="0" borderId="0" xfId="55" applyFont="1" applyAlignment="1">
      <alignment horizontal="center" wrapText="1"/>
      <protection/>
    </xf>
    <xf numFmtId="0" fontId="1" fillId="33" borderId="34" xfId="0" applyFont="1" applyFill="1" applyBorder="1" applyAlignment="1" applyProtection="1">
      <alignment horizontal="left"/>
      <protection/>
    </xf>
    <xf numFmtId="0" fontId="1" fillId="33" borderId="41" xfId="0" applyFont="1" applyFill="1" applyBorder="1" applyAlignment="1" applyProtection="1">
      <alignment horizontal="left"/>
      <protection/>
    </xf>
    <xf numFmtId="0" fontId="0" fillId="33" borderId="41" xfId="0" applyFont="1" applyFill="1" applyBorder="1" applyAlignment="1" applyProtection="1">
      <alignment horizontal="left"/>
      <protection/>
    </xf>
    <xf numFmtId="0" fontId="0" fillId="33" borderId="42" xfId="0" applyFont="1" applyFill="1" applyBorder="1" applyAlignment="1" applyProtection="1">
      <alignment horizontal="left"/>
      <protection/>
    </xf>
    <xf numFmtId="0" fontId="1" fillId="33" borderId="32" xfId="0" applyFont="1" applyFill="1" applyBorder="1" applyAlignment="1" applyProtection="1">
      <alignment horizontal="left"/>
      <protection/>
    </xf>
    <xf numFmtId="0" fontId="1" fillId="33" borderId="43" xfId="0" applyFont="1" applyFill="1" applyBorder="1" applyAlignment="1" applyProtection="1">
      <alignment horizontal="left"/>
      <protection/>
    </xf>
    <xf numFmtId="0" fontId="0" fillId="33" borderId="43" xfId="0" applyFont="1" applyFill="1" applyBorder="1" applyAlignment="1" applyProtection="1">
      <alignment horizontal="left"/>
      <protection/>
    </xf>
    <xf numFmtId="0" fontId="0" fillId="33" borderId="44" xfId="0" applyFont="1" applyFill="1" applyBorder="1" applyAlignment="1" applyProtection="1">
      <alignment horizontal="left"/>
      <protection/>
    </xf>
    <xf numFmtId="0" fontId="1" fillId="33" borderId="33" xfId="0" applyFont="1" applyFill="1" applyBorder="1" applyAlignment="1" applyProtection="1">
      <alignment horizontal="left"/>
      <protection/>
    </xf>
    <xf numFmtId="0" fontId="1" fillId="33" borderId="39" xfId="0" applyFont="1" applyFill="1" applyBorder="1" applyAlignment="1" applyProtection="1">
      <alignment horizontal="left"/>
      <protection/>
    </xf>
    <xf numFmtId="0" fontId="0" fillId="33" borderId="39" xfId="0" applyFont="1" applyFill="1" applyBorder="1" applyAlignment="1" applyProtection="1">
      <alignment horizontal="left"/>
      <protection/>
    </xf>
    <xf numFmtId="0" fontId="0" fillId="33" borderId="45" xfId="0" applyFont="1" applyFill="1" applyBorder="1" applyAlignment="1" applyProtection="1">
      <alignment horizontal="left"/>
      <protection/>
    </xf>
    <xf numFmtId="0" fontId="0" fillId="0" borderId="46" xfId="0" applyBorder="1" applyAlignment="1" applyProtection="1">
      <alignment horizontal="center"/>
      <protection/>
    </xf>
    <xf numFmtId="0" fontId="2" fillId="32" borderId="46" xfId="0" applyFont="1" applyFill="1" applyBorder="1" applyAlignment="1" applyProtection="1">
      <alignment horizontal="left"/>
      <protection/>
    </xf>
    <xf numFmtId="0" fontId="0" fillId="0" borderId="46" xfId="0" applyBorder="1" applyAlignment="1">
      <alignment horizontal="center"/>
    </xf>
    <xf numFmtId="0" fontId="1" fillId="32" borderId="47" xfId="0" applyFont="1" applyFill="1" applyBorder="1" applyAlignment="1">
      <alignment horizontal="center" vertical="center" wrapText="1"/>
    </xf>
    <xf numFmtId="0" fontId="1" fillId="32" borderId="18" xfId="0" applyFont="1" applyFill="1" applyBorder="1" applyAlignment="1">
      <alignment horizontal="center" vertical="center" wrapText="1"/>
    </xf>
    <xf numFmtId="0" fontId="0" fillId="33" borderId="48" xfId="0" applyFont="1" applyFill="1" applyBorder="1" applyAlignment="1" applyProtection="1">
      <alignment horizontal="left"/>
      <protection/>
    </xf>
    <xf numFmtId="0" fontId="0" fillId="33" borderId="49" xfId="0" applyFont="1" applyFill="1" applyBorder="1" applyAlignment="1" applyProtection="1">
      <alignment horizontal="left"/>
      <protection/>
    </xf>
    <xf numFmtId="0" fontId="0" fillId="33" borderId="50" xfId="0" applyFont="1" applyFill="1" applyBorder="1" applyAlignment="1" applyProtection="1">
      <alignment horizontal="left"/>
      <protection/>
    </xf>
    <xf numFmtId="0" fontId="0" fillId="33" borderId="51" xfId="0" applyFont="1" applyFill="1" applyBorder="1" applyAlignment="1" applyProtection="1">
      <alignment horizontal="left"/>
      <protection/>
    </xf>
    <xf numFmtId="0" fontId="0" fillId="33" borderId="52" xfId="0" applyFont="1" applyFill="1" applyBorder="1" applyAlignment="1" applyProtection="1">
      <alignment horizontal="left"/>
      <protection/>
    </xf>
    <xf numFmtId="0" fontId="0" fillId="33" borderId="53" xfId="0" applyFont="1" applyFill="1" applyBorder="1" applyAlignment="1" applyProtection="1">
      <alignment horizontal="left"/>
      <protection/>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Prozent 2" xfId="53"/>
    <cellStyle name="Schlecht" xfId="54"/>
    <cellStyle name="Standard 2"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704850</xdr:colOff>
      <xdr:row>0</xdr:row>
      <xdr:rowOff>85725</xdr:rowOff>
    </xdr:from>
    <xdr:ext cx="2019300" cy="752475"/>
    <xdr:sp>
      <xdr:nvSpPr>
        <xdr:cNvPr id="1" name="Textfeld 2"/>
        <xdr:cNvSpPr txBox="1">
          <a:spLocks noChangeArrowheads="1"/>
        </xdr:cNvSpPr>
      </xdr:nvSpPr>
      <xdr:spPr>
        <a:xfrm>
          <a:off x="704850" y="85725"/>
          <a:ext cx="2019300" cy="752475"/>
        </a:xfrm>
        <a:prstGeom prst="rect">
          <a:avLst/>
        </a:prstGeom>
        <a:no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Land Niederösterreich/
</a:t>
          </a:r>
          <a:r>
            <a:rPr lang="en-US" cap="none" sz="800" b="1" i="0" u="none" baseline="0">
              <a:solidFill>
                <a:srgbClr val="000000"/>
              </a:solidFill>
              <a:latin typeface="Calibri"/>
              <a:ea typeface="Calibri"/>
              <a:cs typeface="Calibri"/>
            </a:rPr>
            <a:t>NÖ Wirtschafts- und Tourismusfonds
</a:t>
          </a:r>
          <a:r>
            <a:rPr lang="en-US" cap="none" sz="800" b="0" i="0" u="none" baseline="0">
              <a:solidFill>
                <a:srgbClr val="000000"/>
              </a:solidFill>
              <a:latin typeface="Calibri"/>
              <a:ea typeface="Calibri"/>
              <a:cs typeface="Calibri"/>
            </a:rPr>
            <a:t>Landhausplatz 1, Haus 1
</a:t>
          </a:r>
          <a:r>
            <a:rPr lang="en-US" cap="none" sz="800" b="0" i="0" u="none" baseline="0">
              <a:solidFill>
                <a:srgbClr val="000000"/>
              </a:solidFill>
              <a:latin typeface="Calibri"/>
              <a:ea typeface="Calibri"/>
              <a:cs typeface="Calibri"/>
            </a:rPr>
            <a:t>3109 St. Pölten                                                                                                                                                               </a:t>
          </a:r>
          <a:r>
            <a:rPr lang="en-US" cap="none" sz="800" b="1"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p>
      </xdr:txBody>
    </xdr:sp>
    <xdr:clientData/>
  </xdr:oneCellAnchor>
  <xdr:twoCellAnchor>
    <xdr:from>
      <xdr:col>0</xdr:col>
      <xdr:colOff>114300</xdr:colOff>
      <xdr:row>0</xdr:row>
      <xdr:rowOff>123825</xdr:rowOff>
    </xdr:from>
    <xdr:to>
      <xdr:col>0</xdr:col>
      <xdr:colOff>685800</xdr:colOff>
      <xdr:row>0</xdr:row>
      <xdr:rowOff>638175</xdr:rowOff>
    </xdr:to>
    <xdr:pic>
      <xdr:nvPicPr>
        <xdr:cNvPr id="2" name="Grafik 12"/>
        <xdr:cNvPicPr preferRelativeResize="1">
          <a:picLocks noChangeAspect="1"/>
        </xdr:cNvPicPr>
      </xdr:nvPicPr>
      <xdr:blipFill>
        <a:blip r:embed="rId1"/>
        <a:stretch>
          <a:fillRect/>
        </a:stretch>
      </xdr:blipFill>
      <xdr:spPr>
        <a:xfrm>
          <a:off x="114300" y="123825"/>
          <a:ext cx="5715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514350</xdr:colOff>
      <xdr:row>0</xdr:row>
      <xdr:rowOff>85725</xdr:rowOff>
    </xdr:from>
    <xdr:ext cx="2028825" cy="752475"/>
    <xdr:sp>
      <xdr:nvSpPr>
        <xdr:cNvPr id="1" name="Textfeld 2"/>
        <xdr:cNvSpPr txBox="1">
          <a:spLocks noChangeArrowheads="1"/>
        </xdr:cNvSpPr>
      </xdr:nvSpPr>
      <xdr:spPr>
        <a:xfrm>
          <a:off x="514350" y="85725"/>
          <a:ext cx="2028825" cy="752475"/>
        </a:xfrm>
        <a:prstGeom prst="rect">
          <a:avLst/>
        </a:prstGeom>
        <a:no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Land Niederösterreich/
</a:t>
          </a:r>
          <a:r>
            <a:rPr lang="en-US" cap="none" sz="800" b="1" i="0" u="none" baseline="0">
              <a:solidFill>
                <a:srgbClr val="000000"/>
              </a:solidFill>
              <a:latin typeface="Calibri"/>
              <a:ea typeface="Calibri"/>
              <a:cs typeface="Calibri"/>
            </a:rPr>
            <a:t>NÖ Wirtschafts- und Tourismusfonds
</a:t>
          </a:r>
          <a:r>
            <a:rPr lang="en-US" cap="none" sz="800" b="0" i="0" u="none" baseline="0">
              <a:solidFill>
                <a:srgbClr val="000000"/>
              </a:solidFill>
              <a:latin typeface="Calibri"/>
              <a:ea typeface="Calibri"/>
              <a:cs typeface="Calibri"/>
            </a:rPr>
            <a:t>Landhausplatz 1, Haus 1
</a:t>
          </a:r>
          <a:r>
            <a:rPr lang="en-US" cap="none" sz="800" b="0" i="0" u="none" baseline="0">
              <a:solidFill>
                <a:srgbClr val="000000"/>
              </a:solidFill>
              <a:latin typeface="Calibri"/>
              <a:ea typeface="Calibri"/>
              <a:cs typeface="Calibri"/>
            </a:rPr>
            <a:t>3109 St. Pölten                                                                                                                                                               </a:t>
          </a:r>
          <a:r>
            <a:rPr lang="en-US" cap="none" sz="800" b="1"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p>
      </xdr:txBody>
    </xdr:sp>
    <xdr:clientData/>
  </xdr:oneCellAnchor>
  <xdr:twoCellAnchor>
    <xdr:from>
      <xdr:col>0</xdr:col>
      <xdr:colOff>38100</xdr:colOff>
      <xdr:row>0</xdr:row>
      <xdr:rowOff>133350</xdr:rowOff>
    </xdr:from>
    <xdr:to>
      <xdr:col>1</xdr:col>
      <xdr:colOff>9525</xdr:colOff>
      <xdr:row>0</xdr:row>
      <xdr:rowOff>571500</xdr:rowOff>
    </xdr:to>
    <xdr:pic>
      <xdr:nvPicPr>
        <xdr:cNvPr id="2" name="Grafik 12"/>
        <xdr:cNvPicPr preferRelativeResize="1">
          <a:picLocks noChangeAspect="1"/>
        </xdr:cNvPicPr>
      </xdr:nvPicPr>
      <xdr:blipFill>
        <a:blip r:embed="rId1"/>
        <a:stretch>
          <a:fillRect/>
        </a:stretch>
      </xdr:blipFill>
      <xdr:spPr>
        <a:xfrm>
          <a:off x="38100" y="133350"/>
          <a:ext cx="48577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704850</xdr:colOff>
      <xdr:row>0</xdr:row>
      <xdr:rowOff>85725</xdr:rowOff>
    </xdr:from>
    <xdr:ext cx="2047875" cy="752475"/>
    <xdr:sp>
      <xdr:nvSpPr>
        <xdr:cNvPr id="1" name="Textfeld 2"/>
        <xdr:cNvSpPr txBox="1">
          <a:spLocks noChangeArrowheads="1"/>
        </xdr:cNvSpPr>
      </xdr:nvSpPr>
      <xdr:spPr>
        <a:xfrm>
          <a:off x="704850" y="85725"/>
          <a:ext cx="2047875" cy="752475"/>
        </a:xfrm>
        <a:prstGeom prst="rect">
          <a:avLst/>
        </a:prstGeom>
        <a:no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Land Niederösterreich/
</a:t>
          </a:r>
          <a:r>
            <a:rPr lang="en-US" cap="none" sz="800" b="1" i="0" u="none" baseline="0">
              <a:solidFill>
                <a:srgbClr val="000000"/>
              </a:solidFill>
              <a:latin typeface="Calibri"/>
              <a:ea typeface="Calibri"/>
              <a:cs typeface="Calibri"/>
            </a:rPr>
            <a:t>NÖ Wirtschafts- und Tourismusfonds
</a:t>
          </a:r>
          <a:r>
            <a:rPr lang="en-US" cap="none" sz="800" b="0" i="0" u="none" baseline="0">
              <a:solidFill>
                <a:srgbClr val="000000"/>
              </a:solidFill>
              <a:latin typeface="Calibri"/>
              <a:ea typeface="Calibri"/>
              <a:cs typeface="Calibri"/>
            </a:rPr>
            <a:t>Landhausplatz 1, Haus 1
</a:t>
          </a:r>
          <a:r>
            <a:rPr lang="en-US" cap="none" sz="800" b="0" i="0" u="none" baseline="0">
              <a:solidFill>
                <a:srgbClr val="000000"/>
              </a:solidFill>
              <a:latin typeface="Calibri"/>
              <a:ea typeface="Calibri"/>
              <a:cs typeface="Calibri"/>
            </a:rPr>
            <a:t>3109 St. Pölten                                                                                                                                                               </a:t>
          </a:r>
          <a:r>
            <a:rPr lang="en-US" cap="none" sz="800" b="1"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p>
      </xdr:txBody>
    </xdr:sp>
    <xdr:clientData/>
  </xdr:oneCellAnchor>
  <xdr:twoCellAnchor>
    <xdr:from>
      <xdr:col>0</xdr:col>
      <xdr:colOff>142875</xdr:colOff>
      <xdr:row>0</xdr:row>
      <xdr:rowOff>114300</xdr:rowOff>
    </xdr:from>
    <xdr:to>
      <xdr:col>0</xdr:col>
      <xdr:colOff>714375</xdr:colOff>
      <xdr:row>0</xdr:row>
      <xdr:rowOff>628650</xdr:rowOff>
    </xdr:to>
    <xdr:pic>
      <xdr:nvPicPr>
        <xdr:cNvPr id="2" name="Grafik 12"/>
        <xdr:cNvPicPr preferRelativeResize="1">
          <a:picLocks noChangeAspect="1"/>
        </xdr:cNvPicPr>
      </xdr:nvPicPr>
      <xdr:blipFill>
        <a:blip r:embed="rId1"/>
        <a:stretch>
          <a:fillRect/>
        </a:stretch>
      </xdr:blipFill>
      <xdr:spPr>
        <a:xfrm>
          <a:off x="142875" y="114300"/>
          <a:ext cx="57150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50"/>
  <sheetViews>
    <sheetView zoomScaleSheetLayoutView="130" workbookViewId="0" topLeftCell="A1">
      <selection activeCell="A15" sqref="A15"/>
    </sheetView>
  </sheetViews>
  <sheetFormatPr defaultColWidth="11.421875" defaultRowHeight="12.75"/>
  <cols>
    <col min="1" max="4" width="20.7109375" style="90" customWidth="1"/>
    <col min="5" max="16384" width="11.421875" style="90" customWidth="1"/>
  </cols>
  <sheetData>
    <row r="1" spans="1:4" ht="57.75" customHeight="1">
      <c r="A1" s="107"/>
      <c r="B1" s="107"/>
      <c r="C1" s="107"/>
      <c r="D1" s="107"/>
    </row>
    <row r="2" ht="12.75"/>
    <row r="3" spans="1:4" ht="12.75">
      <c r="A3" s="109" t="s">
        <v>58</v>
      </c>
      <c r="B3" s="109"/>
      <c r="C3" s="109"/>
      <c r="D3" s="109"/>
    </row>
    <row r="5" spans="1:4" ht="12.75">
      <c r="A5" s="91" t="s">
        <v>10</v>
      </c>
      <c r="B5" s="102"/>
      <c r="C5" s="102"/>
      <c r="D5" s="102"/>
    </row>
    <row r="6" spans="1:4" ht="22.5">
      <c r="A6" s="93" t="s">
        <v>59</v>
      </c>
      <c r="B6" s="104"/>
      <c r="C6" s="104"/>
      <c r="D6" s="104"/>
    </row>
    <row r="7" spans="1:4" ht="12.75">
      <c r="A7" s="94" t="s">
        <v>0</v>
      </c>
      <c r="B7" s="102"/>
      <c r="C7" s="102"/>
      <c r="D7" s="102"/>
    </row>
    <row r="8" spans="1:4" ht="12.75">
      <c r="A8" s="94" t="s">
        <v>60</v>
      </c>
      <c r="B8" s="102"/>
      <c r="C8" s="102"/>
      <c r="D8" s="102"/>
    </row>
    <row r="9" spans="1:4" ht="12.75">
      <c r="A9" s="94" t="s">
        <v>61</v>
      </c>
      <c r="B9" s="104"/>
      <c r="C9" s="104"/>
      <c r="D9" s="104"/>
    </row>
    <row r="10" spans="1:4" ht="12.75">
      <c r="A10" s="94" t="s">
        <v>46</v>
      </c>
      <c r="B10" s="102"/>
      <c r="C10" s="102"/>
      <c r="D10" s="102"/>
    </row>
    <row r="11" spans="1:4" ht="12.75">
      <c r="A11" s="94" t="s">
        <v>62</v>
      </c>
      <c r="B11" s="95" t="s">
        <v>7</v>
      </c>
      <c r="C11" s="92" t="s">
        <v>11</v>
      </c>
      <c r="D11" s="95" t="s">
        <v>7</v>
      </c>
    </row>
    <row r="12" spans="1:4" ht="12.75">
      <c r="A12" s="91" t="s">
        <v>63</v>
      </c>
      <c r="B12" s="96" t="s">
        <v>64</v>
      </c>
      <c r="C12" s="107"/>
      <c r="D12" s="107"/>
    </row>
    <row r="14" spans="1:4" ht="26.25" customHeight="1">
      <c r="A14" s="103" t="s">
        <v>65</v>
      </c>
      <c r="B14" s="106"/>
      <c r="C14" s="106"/>
      <c r="D14" s="106"/>
    </row>
    <row r="15" spans="1:3" ht="12.75">
      <c r="A15" s="97" t="s">
        <v>66</v>
      </c>
      <c r="B15" s="108" t="s">
        <v>67</v>
      </c>
      <c r="C15" s="108"/>
    </row>
    <row r="16" spans="1:4" ht="12.75">
      <c r="A16" s="106" t="s">
        <v>68</v>
      </c>
      <c r="B16" s="106"/>
      <c r="C16" s="106"/>
      <c r="D16" s="106"/>
    </row>
    <row r="18" spans="1:4" ht="30" customHeight="1">
      <c r="A18" s="103" t="s">
        <v>69</v>
      </c>
      <c r="B18" s="106"/>
      <c r="C18" s="106"/>
      <c r="D18" s="106"/>
    </row>
    <row r="19" spans="1:4" ht="24.75" customHeight="1">
      <c r="A19" s="103" t="s">
        <v>70</v>
      </c>
      <c r="B19" s="103"/>
      <c r="C19" s="103"/>
      <c r="D19" s="103"/>
    </row>
    <row r="21" spans="1:4" ht="39.75" customHeight="1">
      <c r="A21" s="103" t="s">
        <v>71</v>
      </c>
      <c r="B21" s="103"/>
      <c r="C21" s="103"/>
      <c r="D21" s="103"/>
    </row>
    <row r="22" spans="1:4" ht="12.75">
      <c r="A22" s="105" t="s">
        <v>72</v>
      </c>
      <c r="B22" s="105"/>
      <c r="C22" s="98" t="s">
        <v>73</v>
      </c>
      <c r="D22" s="98" t="s">
        <v>74</v>
      </c>
    </row>
    <row r="23" spans="1:4" ht="12.75">
      <c r="A23" s="102"/>
      <c r="B23" s="102"/>
      <c r="C23" s="94"/>
      <c r="D23" s="94"/>
    </row>
    <row r="24" spans="1:4" ht="12.75">
      <c r="A24" s="102"/>
      <c r="B24" s="102"/>
      <c r="C24" s="94"/>
      <c r="D24" s="94"/>
    </row>
    <row r="25" spans="1:4" ht="12.75">
      <c r="A25" s="102"/>
      <c r="B25" s="102"/>
      <c r="C25" s="94"/>
      <c r="D25" s="94"/>
    </row>
    <row r="26" spans="1:4" ht="12.75">
      <c r="A26" s="102"/>
      <c r="B26" s="102"/>
      <c r="C26" s="94"/>
      <c r="D26" s="94"/>
    </row>
    <row r="28" spans="1:4" ht="24.75" customHeight="1">
      <c r="A28" s="103" t="s">
        <v>75</v>
      </c>
      <c r="B28" s="103"/>
      <c r="C28" s="103"/>
      <c r="D28" s="103"/>
    </row>
    <row r="29" spans="1:4" ht="12.75">
      <c r="A29" s="105" t="s">
        <v>72</v>
      </c>
      <c r="B29" s="105"/>
      <c r="C29" s="98" t="s">
        <v>73</v>
      </c>
      <c r="D29" s="98" t="s">
        <v>74</v>
      </c>
    </row>
    <row r="30" spans="1:4" ht="12.75">
      <c r="A30" s="102"/>
      <c r="B30" s="102"/>
      <c r="C30" s="94"/>
      <c r="D30" s="94"/>
    </row>
    <row r="31" spans="1:4" ht="12.75">
      <c r="A31" s="102"/>
      <c r="B31" s="102"/>
      <c r="C31" s="94"/>
      <c r="D31" s="94"/>
    </row>
    <row r="32" spans="1:4" ht="12.75">
      <c r="A32" s="102"/>
      <c r="B32" s="102"/>
      <c r="C32" s="94"/>
      <c r="D32" s="94"/>
    </row>
    <row r="33" spans="1:4" ht="12.75">
      <c r="A33" s="102"/>
      <c r="B33" s="102"/>
      <c r="C33" s="94"/>
      <c r="D33" s="94"/>
    </row>
    <row r="35" spans="1:4" ht="24.75" customHeight="1">
      <c r="A35" s="103" t="s">
        <v>76</v>
      </c>
      <c r="B35" s="103"/>
      <c r="C35" s="103"/>
      <c r="D35" s="103"/>
    </row>
    <row r="36" spans="1:4" ht="12.75">
      <c r="A36" s="105" t="s">
        <v>72</v>
      </c>
      <c r="B36" s="105"/>
      <c r="C36" s="98" t="s">
        <v>77</v>
      </c>
      <c r="D36" s="98" t="s">
        <v>73</v>
      </c>
    </row>
    <row r="37" spans="1:4" ht="12.75">
      <c r="A37" s="102"/>
      <c r="B37" s="102"/>
      <c r="C37" s="94"/>
      <c r="D37" s="94"/>
    </row>
    <row r="38" spans="1:4" ht="12.75">
      <c r="A38" s="102"/>
      <c r="B38" s="102"/>
      <c r="C38" s="94"/>
      <c r="D38" s="94"/>
    </row>
    <row r="39" spans="1:4" ht="12.75">
      <c r="A39" s="102"/>
      <c r="B39" s="102"/>
      <c r="C39" s="94"/>
      <c r="D39" s="94"/>
    </row>
    <row r="40" spans="1:4" ht="12.75">
      <c r="A40" s="102"/>
      <c r="B40" s="102"/>
      <c r="C40" s="94"/>
      <c r="D40" s="94"/>
    </row>
    <row r="41" spans="1:4" ht="12.75">
      <c r="A41" s="99"/>
      <c r="B41" s="99"/>
      <c r="C41" s="100"/>
      <c r="D41" s="100"/>
    </row>
    <row r="42" spans="1:4" ht="12.75">
      <c r="A42" s="103" t="s">
        <v>78</v>
      </c>
      <c r="B42" s="103"/>
      <c r="C42" s="103"/>
      <c r="D42" s="103"/>
    </row>
    <row r="43" spans="1:4" ht="12.75">
      <c r="A43" s="98" t="s">
        <v>79</v>
      </c>
      <c r="B43" s="98" t="s">
        <v>80</v>
      </c>
      <c r="C43" s="98" t="s">
        <v>81</v>
      </c>
      <c r="D43" s="98" t="s">
        <v>82</v>
      </c>
    </row>
    <row r="44" spans="1:4" ht="12.75">
      <c r="A44" s="94"/>
      <c r="B44" s="94"/>
      <c r="C44" s="94"/>
      <c r="D44" s="94"/>
    </row>
    <row r="46" spans="1:4" ht="81.75" customHeight="1">
      <c r="A46" s="103" t="s">
        <v>83</v>
      </c>
      <c r="B46" s="103"/>
      <c r="C46" s="103"/>
      <c r="D46" s="103"/>
    </row>
    <row r="48" spans="1:4" ht="12.75">
      <c r="A48" s="104"/>
      <c r="B48" s="104"/>
      <c r="C48" s="104"/>
      <c r="D48" s="104"/>
    </row>
    <row r="49" spans="1:4" ht="12.75">
      <c r="A49" s="104"/>
      <c r="B49" s="104"/>
      <c r="C49" s="104"/>
      <c r="D49" s="104"/>
    </row>
    <row r="50" spans="1:4" ht="12.75">
      <c r="A50" s="91" t="s">
        <v>84</v>
      </c>
      <c r="B50" s="101" t="s">
        <v>85</v>
      </c>
      <c r="C50" s="101"/>
      <c r="D50" s="101"/>
    </row>
  </sheetData>
  <sheetProtection/>
  <mergeCells count="37">
    <mergeCell ref="A1:D1"/>
    <mergeCell ref="A3:D3"/>
    <mergeCell ref="B5:D5"/>
    <mergeCell ref="B6:D6"/>
    <mergeCell ref="B7:D7"/>
    <mergeCell ref="B8:D8"/>
    <mergeCell ref="B9:D9"/>
    <mergeCell ref="B10:D10"/>
    <mergeCell ref="C12:D12"/>
    <mergeCell ref="A14:D14"/>
    <mergeCell ref="B15:C15"/>
    <mergeCell ref="A16:D16"/>
    <mergeCell ref="A18:D18"/>
    <mergeCell ref="A19:D19"/>
    <mergeCell ref="A21:D21"/>
    <mergeCell ref="A22:B22"/>
    <mergeCell ref="A23:B23"/>
    <mergeCell ref="A24:B24"/>
    <mergeCell ref="A25:B25"/>
    <mergeCell ref="A26:B26"/>
    <mergeCell ref="A28:D28"/>
    <mergeCell ref="A29:B29"/>
    <mergeCell ref="A30:B30"/>
    <mergeCell ref="A31:B31"/>
    <mergeCell ref="A32:B32"/>
    <mergeCell ref="A33:B33"/>
    <mergeCell ref="A35:D35"/>
    <mergeCell ref="A36:B36"/>
    <mergeCell ref="A37:B37"/>
    <mergeCell ref="A38:B38"/>
    <mergeCell ref="B50:D50"/>
    <mergeCell ref="A39:B39"/>
    <mergeCell ref="A40:B40"/>
    <mergeCell ref="A42:D42"/>
    <mergeCell ref="A46:D46"/>
    <mergeCell ref="A48:A49"/>
    <mergeCell ref="B48:D49"/>
  </mergeCells>
  <printOptions/>
  <pageMargins left="0.7" right="0.7" top="0.787401575" bottom="0.787401575" header="0.3" footer="0.3"/>
  <pageSetup horizontalDpi="600" verticalDpi="600" orientation="portrait" paperSize="9" scale="86" r:id="rId2"/>
  <headerFooter>
    <oddFooter>&amp;C&amp;"Arial,Kursiv"&amp;8RD 9-10 V 1.00</oddFooter>
  </headerFooter>
  <rowBreaks count="1" manualBreakCount="1">
    <brk id="50" max="3"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A1">
      <selection activeCell="F27" sqref="F27"/>
    </sheetView>
  </sheetViews>
  <sheetFormatPr defaultColWidth="11.421875" defaultRowHeight="12.75"/>
  <cols>
    <col min="1" max="1" width="7.7109375" style="54" customWidth="1"/>
    <col min="2" max="2" width="15.8515625" style="54" customWidth="1"/>
    <col min="3" max="6" width="11.421875" style="54" customWidth="1"/>
    <col min="7" max="7" width="16.421875" style="54" customWidth="1"/>
    <col min="8" max="8" width="15.140625" style="54" customWidth="1"/>
    <col min="9" max="13" width="11.421875" style="54" customWidth="1"/>
    <col min="14" max="14" width="16.00390625" style="54" customWidth="1"/>
    <col min="15" max="16" width="11.421875" style="54" customWidth="1"/>
    <col min="17" max="17" width="23.57421875" style="54" customWidth="1"/>
    <col min="18" max="16384" width="11.421875" style="54" customWidth="1"/>
  </cols>
  <sheetData>
    <row r="1" spans="1:4" s="90" customFormat="1" ht="57.75" customHeight="1" thickBot="1">
      <c r="A1" s="107"/>
      <c r="B1" s="107"/>
      <c r="C1" s="107"/>
      <c r="D1" s="107"/>
    </row>
    <row r="2" spans="1:17" ht="12.75">
      <c r="A2" s="114" t="s">
        <v>10</v>
      </c>
      <c r="B2" s="115"/>
      <c r="C2" s="115"/>
      <c r="D2" s="115"/>
      <c r="E2" s="115"/>
      <c r="F2" s="115"/>
      <c r="G2" s="116">
        <f>Deckblatt!B5</f>
        <v>0</v>
      </c>
      <c r="H2" s="116"/>
      <c r="I2" s="116"/>
      <c r="J2" s="116"/>
      <c r="K2" s="116"/>
      <c r="L2" s="116"/>
      <c r="M2" s="117"/>
      <c r="N2" s="10"/>
      <c r="Q2" s="55"/>
    </row>
    <row r="3" spans="1:17" ht="12.75">
      <c r="A3" s="118" t="s">
        <v>0</v>
      </c>
      <c r="B3" s="119"/>
      <c r="C3" s="119"/>
      <c r="D3" s="119"/>
      <c r="E3" s="119"/>
      <c r="F3" s="119"/>
      <c r="G3" s="120">
        <f>Deckblatt!B7</f>
        <v>0</v>
      </c>
      <c r="H3" s="120"/>
      <c r="I3" s="120"/>
      <c r="J3" s="120"/>
      <c r="K3" s="120"/>
      <c r="L3" s="120"/>
      <c r="M3" s="121"/>
      <c r="N3" s="10"/>
      <c r="Q3" s="55"/>
    </row>
    <row r="4" spans="1:17" ht="12.75">
      <c r="A4" s="118" t="s">
        <v>1</v>
      </c>
      <c r="B4" s="119"/>
      <c r="C4" s="119"/>
      <c r="D4" s="119"/>
      <c r="E4" s="119"/>
      <c r="F4" s="119"/>
      <c r="G4" s="120">
        <f>Deckblatt!B8</f>
        <v>0</v>
      </c>
      <c r="H4" s="120"/>
      <c r="I4" s="120"/>
      <c r="J4" s="120"/>
      <c r="K4" s="120"/>
      <c r="L4" s="120"/>
      <c r="M4" s="121"/>
      <c r="N4" s="10"/>
      <c r="Q4" s="55"/>
    </row>
    <row r="5" spans="1:17" ht="12.75">
      <c r="A5" s="118" t="s">
        <v>61</v>
      </c>
      <c r="B5" s="119"/>
      <c r="C5" s="119"/>
      <c r="D5" s="119"/>
      <c r="E5" s="119"/>
      <c r="F5" s="119"/>
      <c r="G5" s="120">
        <f>Deckblatt!B9</f>
        <v>0</v>
      </c>
      <c r="H5" s="120"/>
      <c r="I5" s="120"/>
      <c r="J5" s="120"/>
      <c r="K5" s="120"/>
      <c r="L5" s="120"/>
      <c r="M5" s="121"/>
      <c r="N5" s="10"/>
      <c r="Q5" s="55"/>
    </row>
    <row r="6" spans="1:17" ht="13.5" thickBot="1">
      <c r="A6" s="110" t="s">
        <v>46</v>
      </c>
      <c r="B6" s="111"/>
      <c r="C6" s="111"/>
      <c r="D6" s="111"/>
      <c r="E6" s="111"/>
      <c r="F6" s="111"/>
      <c r="G6" s="112">
        <f>Deckblatt!B10</f>
        <v>0</v>
      </c>
      <c r="H6" s="112"/>
      <c r="I6" s="112"/>
      <c r="J6" s="112"/>
      <c r="K6" s="112"/>
      <c r="L6" s="112"/>
      <c r="M6" s="113"/>
      <c r="N6" s="10"/>
      <c r="Q6" s="55"/>
    </row>
    <row r="7" spans="1:17" ht="24.75" customHeight="1" thickBot="1">
      <c r="A7" s="122"/>
      <c r="B7" s="122"/>
      <c r="C7" s="122"/>
      <c r="D7" s="122"/>
      <c r="E7" s="122"/>
      <c r="F7" s="122"/>
      <c r="G7" s="122"/>
      <c r="H7" s="122"/>
      <c r="I7" s="122"/>
      <c r="J7" s="122"/>
      <c r="K7" s="122"/>
      <c r="L7" s="122"/>
      <c r="M7" s="122"/>
      <c r="O7" s="123" t="s">
        <v>45</v>
      </c>
      <c r="P7" s="123"/>
      <c r="Q7" s="123"/>
    </row>
    <row r="8" spans="1:17" ht="51">
      <c r="A8" s="56" t="s">
        <v>9</v>
      </c>
      <c r="B8" s="57" t="s">
        <v>41</v>
      </c>
      <c r="C8" s="57" t="s">
        <v>40</v>
      </c>
      <c r="D8" s="57" t="s">
        <v>12</v>
      </c>
      <c r="E8" s="57" t="s">
        <v>5</v>
      </c>
      <c r="F8" s="57" t="s">
        <v>2</v>
      </c>
      <c r="G8" s="57" t="s">
        <v>3</v>
      </c>
      <c r="H8" s="57" t="s">
        <v>42</v>
      </c>
      <c r="I8" s="57" t="s">
        <v>43</v>
      </c>
      <c r="J8" s="58" t="s">
        <v>21</v>
      </c>
      <c r="K8" s="57" t="s">
        <v>22</v>
      </c>
      <c r="L8" s="58" t="s">
        <v>23</v>
      </c>
      <c r="M8" s="58" t="s">
        <v>31</v>
      </c>
      <c r="N8" s="59" t="s">
        <v>24</v>
      </c>
      <c r="O8" s="60" t="s">
        <v>25</v>
      </c>
      <c r="P8" s="61" t="s">
        <v>28</v>
      </c>
      <c r="Q8" s="62" t="s">
        <v>6</v>
      </c>
    </row>
    <row r="9" spans="1:17" ht="68.25" thickBot="1">
      <c r="A9" s="63"/>
      <c r="B9" s="64" t="s">
        <v>19</v>
      </c>
      <c r="C9" s="64"/>
      <c r="D9" s="64"/>
      <c r="E9" s="64"/>
      <c r="F9" s="64" t="s">
        <v>4</v>
      </c>
      <c r="G9" s="64" t="s">
        <v>20</v>
      </c>
      <c r="H9" s="64"/>
      <c r="I9" s="64" t="s">
        <v>44</v>
      </c>
      <c r="J9" s="64"/>
      <c r="K9" s="65"/>
      <c r="L9" s="64" t="s">
        <v>30</v>
      </c>
      <c r="M9" s="64" t="s">
        <v>14</v>
      </c>
      <c r="N9" s="66" t="s">
        <v>18</v>
      </c>
      <c r="O9" s="67" t="s">
        <v>26</v>
      </c>
      <c r="P9" s="68" t="s">
        <v>29</v>
      </c>
      <c r="Q9" s="69" t="s">
        <v>13</v>
      </c>
    </row>
    <row r="10" spans="1:17" ht="12.75">
      <c r="A10" s="48">
        <v>1</v>
      </c>
      <c r="B10" s="33"/>
      <c r="C10" s="33"/>
      <c r="D10" s="33"/>
      <c r="E10" s="33"/>
      <c r="F10" s="34"/>
      <c r="G10" s="34"/>
      <c r="H10" s="34"/>
      <c r="I10" s="34"/>
      <c r="J10" s="35"/>
      <c r="K10" s="35"/>
      <c r="L10" s="35"/>
      <c r="M10" s="35"/>
      <c r="N10" s="39"/>
      <c r="O10" s="70"/>
      <c r="P10" s="71">
        <f aca="true" t="shared" si="0" ref="P10:P16">N10-O10</f>
        <v>0</v>
      </c>
      <c r="Q10" s="72"/>
    </row>
    <row r="11" spans="1:17" ht="12.75">
      <c r="A11" s="49">
        <v>2</v>
      </c>
      <c r="B11" s="36"/>
      <c r="C11" s="36"/>
      <c r="D11" s="36"/>
      <c r="E11" s="36"/>
      <c r="F11" s="37"/>
      <c r="G11" s="37"/>
      <c r="H11" s="34"/>
      <c r="I11" s="37"/>
      <c r="J11" s="38"/>
      <c r="K11" s="38"/>
      <c r="L11" s="38"/>
      <c r="M11" s="38"/>
      <c r="N11" s="39"/>
      <c r="O11" s="70"/>
      <c r="P11" s="71">
        <f t="shared" si="0"/>
        <v>0</v>
      </c>
      <c r="Q11" s="72"/>
    </row>
    <row r="12" spans="1:17" ht="12.75">
      <c r="A12" s="49">
        <v>3</v>
      </c>
      <c r="B12" s="36"/>
      <c r="C12" s="36"/>
      <c r="D12" s="36"/>
      <c r="E12" s="36"/>
      <c r="F12" s="37"/>
      <c r="G12" s="37"/>
      <c r="H12" s="34"/>
      <c r="I12" s="37"/>
      <c r="J12" s="38"/>
      <c r="K12" s="38"/>
      <c r="L12" s="38"/>
      <c r="M12" s="38"/>
      <c r="N12" s="39"/>
      <c r="O12" s="70"/>
      <c r="P12" s="71">
        <f t="shared" si="0"/>
        <v>0</v>
      </c>
      <c r="Q12" s="72"/>
    </row>
    <row r="13" spans="1:17" ht="12.75">
      <c r="A13" s="49">
        <v>4</v>
      </c>
      <c r="B13" s="36"/>
      <c r="C13" s="36"/>
      <c r="D13" s="36"/>
      <c r="E13" s="36"/>
      <c r="F13" s="37"/>
      <c r="G13" s="37"/>
      <c r="H13" s="34"/>
      <c r="I13" s="37"/>
      <c r="J13" s="38"/>
      <c r="K13" s="38"/>
      <c r="L13" s="38"/>
      <c r="M13" s="38"/>
      <c r="N13" s="39"/>
      <c r="O13" s="70"/>
      <c r="P13" s="71">
        <f t="shared" si="0"/>
        <v>0</v>
      </c>
      <c r="Q13" s="72"/>
    </row>
    <row r="14" spans="1:17" ht="12.75">
      <c r="A14" s="49">
        <v>5</v>
      </c>
      <c r="B14" s="13"/>
      <c r="C14" s="13"/>
      <c r="D14" s="13"/>
      <c r="E14" s="13"/>
      <c r="F14" s="8"/>
      <c r="G14" s="8"/>
      <c r="H14" s="34"/>
      <c r="I14" s="8"/>
      <c r="J14" s="9"/>
      <c r="K14" s="9"/>
      <c r="L14" s="9"/>
      <c r="M14" s="9"/>
      <c r="N14" s="39"/>
      <c r="O14" s="70"/>
      <c r="P14" s="71">
        <f t="shared" si="0"/>
        <v>0</v>
      </c>
      <c r="Q14" s="72"/>
    </row>
    <row r="15" spans="1:17" ht="12.75">
      <c r="A15" s="49">
        <v>6</v>
      </c>
      <c r="B15" s="13"/>
      <c r="C15" s="13"/>
      <c r="D15" s="13"/>
      <c r="E15" s="13"/>
      <c r="F15" s="8"/>
      <c r="G15" s="8"/>
      <c r="H15" s="34"/>
      <c r="I15" s="8"/>
      <c r="J15" s="9"/>
      <c r="K15" s="9"/>
      <c r="L15" s="9"/>
      <c r="M15" s="9"/>
      <c r="N15" s="39"/>
      <c r="O15" s="70"/>
      <c r="P15" s="71">
        <f t="shared" si="0"/>
        <v>0</v>
      </c>
      <c r="Q15" s="72"/>
    </row>
    <row r="16" spans="1:17" ht="13.5" thickBot="1">
      <c r="A16" s="50"/>
      <c r="B16" s="14"/>
      <c r="C16" s="14"/>
      <c r="D16" s="14"/>
      <c r="E16" s="14"/>
      <c r="F16" s="11"/>
      <c r="G16" s="11"/>
      <c r="H16" s="34"/>
      <c r="I16" s="11"/>
      <c r="J16" s="12"/>
      <c r="K16" s="12"/>
      <c r="L16" s="12"/>
      <c r="M16" s="12"/>
      <c r="N16" s="40"/>
      <c r="O16" s="73"/>
      <c r="P16" s="74">
        <f t="shared" si="0"/>
        <v>0</v>
      </c>
      <c r="Q16" s="72"/>
    </row>
    <row r="17" spans="1:17" ht="13.5" thickBot="1">
      <c r="A17" s="75"/>
      <c r="B17" s="76"/>
      <c r="C17" s="77"/>
      <c r="D17" s="76"/>
      <c r="E17" s="76"/>
      <c r="F17" s="78"/>
      <c r="G17" s="78"/>
      <c r="H17" s="78"/>
      <c r="I17" s="78"/>
      <c r="J17" s="79">
        <f aca="true" t="shared" si="1" ref="J17:P17">SUM(J10:J16)</f>
        <v>0</v>
      </c>
      <c r="K17" s="79">
        <f t="shared" si="1"/>
        <v>0</v>
      </c>
      <c r="L17" s="79">
        <f t="shared" si="1"/>
        <v>0</v>
      </c>
      <c r="M17" s="79">
        <f t="shared" si="1"/>
        <v>0</v>
      </c>
      <c r="N17" s="80">
        <f t="shared" si="1"/>
        <v>0</v>
      </c>
      <c r="O17" s="81">
        <f t="shared" si="1"/>
        <v>0</v>
      </c>
      <c r="P17" s="82">
        <f t="shared" si="1"/>
        <v>0</v>
      </c>
      <c r="Q17" s="83"/>
    </row>
    <row r="20" spans="1:17" s="87" customFormat="1" ht="12.75">
      <c r="A20" s="85"/>
      <c r="B20" s="86"/>
      <c r="C20" s="85"/>
      <c r="D20" s="85"/>
      <c r="E20" s="85"/>
      <c r="F20" s="86"/>
      <c r="G20" s="86"/>
      <c r="H20" s="86"/>
      <c r="I20" s="86"/>
      <c r="J20" s="86"/>
      <c r="K20" s="86"/>
      <c r="L20" s="86"/>
      <c r="M20" s="86"/>
      <c r="N20" s="86"/>
      <c r="O20" s="86"/>
      <c r="P20" s="86"/>
      <c r="Q20" s="86"/>
    </row>
    <row r="21" spans="1:17" s="87" customFormat="1" ht="12.75">
      <c r="A21" s="85"/>
      <c r="B21" s="86"/>
      <c r="C21" s="85"/>
      <c r="D21" s="85"/>
      <c r="E21" s="85"/>
      <c r="F21" s="86"/>
      <c r="G21" s="86"/>
      <c r="H21" s="86"/>
      <c r="I21" s="86"/>
      <c r="J21" s="86"/>
      <c r="K21" s="86"/>
      <c r="L21" s="86"/>
      <c r="M21" s="86"/>
      <c r="N21" s="86"/>
      <c r="O21" s="86"/>
      <c r="P21" s="86"/>
      <c r="Q21" s="86"/>
    </row>
    <row r="22" spans="1:17" s="87" customFormat="1" ht="12.75">
      <c r="A22" s="85"/>
      <c r="B22" s="85"/>
      <c r="C22" s="85"/>
      <c r="D22" s="85"/>
      <c r="E22" s="85"/>
      <c r="F22" s="86"/>
      <c r="G22" s="86"/>
      <c r="H22" s="86"/>
      <c r="I22" s="86"/>
      <c r="J22" s="86"/>
      <c r="K22" s="86"/>
      <c r="L22" s="86"/>
      <c r="M22" s="86"/>
      <c r="N22" s="86"/>
      <c r="O22" s="86"/>
      <c r="P22" s="86"/>
      <c r="Q22" s="86"/>
    </row>
    <row r="23" spans="1:17" s="87" customFormat="1" ht="12.75">
      <c r="A23" s="86"/>
      <c r="B23" s="86"/>
      <c r="C23" s="86"/>
      <c r="D23" s="86"/>
      <c r="E23" s="85"/>
      <c r="F23" s="86"/>
      <c r="G23" s="86"/>
      <c r="H23" s="86"/>
      <c r="I23" s="86"/>
      <c r="J23" s="86"/>
      <c r="K23" s="86"/>
      <c r="L23" s="86"/>
      <c r="M23" s="86"/>
      <c r="N23" s="86"/>
      <c r="O23" s="86"/>
      <c r="P23" s="86"/>
      <c r="Q23" s="86"/>
    </row>
    <row r="24" spans="1:17" s="87" customFormat="1" ht="12.75" customHeight="1">
      <c r="A24" s="86"/>
      <c r="B24" s="86"/>
      <c r="C24" s="86"/>
      <c r="D24" s="86"/>
      <c r="E24" s="85"/>
      <c r="F24" s="86"/>
      <c r="G24" s="86"/>
      <c r="H24" s="86"/>
      <c r="I24" s="86"/>
      <c r="J24" s="86"/>
      <c r="K24" s="86"/>
      <c r="L24" s="86"/>
      <c r="M24" s="86"/>
      <c r="N24" s="86"/>
      <c r="O24" s="86"/>
      <c r="P24" s="86"/>
      <c r="Q24" s="86"/>
    </row>
    <row r="25" spans="1:17" s="87" customFormat="1" ht="12.75" customHeight="1">
      <c r="A25" s="86"/>
      <c r="B25" s="86"/>
      <c r="C25" s="86"/>
      <c r="D25" s="86"/>
      <c r="E25" s="85"/>
      <c r="F25" s="86"/>
      <c r="G25" s="86"/>
      <c r="H25" s="86"/>
      <c r="I25" s="86"/>
      <c r="J25" s="86"/>
      <c r="K25" s="86"/>
      <c r="L25" s="86"/>
      <c r="M25" s="86"/>
      <c r="N25" s="86"/>
      <c r="O25" s="86"/>
      <c r="P25" s="86"/>
      <c r="Q25" s="86"/>
    </row>
    <row r="26" spans="1:17" s="87" customFormat="1" ht="12.75" customHeight="1">
      <c r="A26" s="86"/>
      <c r="B26" s="86"/>
      <c r="C26" s="86"/>
      <c r="D26" s="86"/>
      <c r="E26" s="85"/>
      <c r="F26" s="86"/>
      <c r="G26" s="86"/>
      <c r="H26" s="86"/>
      <c r="I26" s="86"/>
      <c r="J26" s="86"/>
      <c r="K26" s="86"/>
      <c r="L26" s="86"/>
      <c r="M26" s="86"/>
      <c r="N26" s="86"/>
      <c r="O26" s="86"/>
      <c r="P26" s="86"/>
      <c r="Q26" s="86"/>
    </row>
    <row r="27" spans="1:17" ht="12.75">
      <c r="A27" s="84"/>
      <c r="B27" s="84"/>
      <c r="C27" s="84"/>
      <c r="D27" s="84"/>
      <c r="E27" s="84"/>
      <c r="F27" s="84"/>
      <c r="G27" s="84"/>
      <c r="H27" s="84"/>
      <c r="I27" s="84"/>
      <c r="J27" s="84"/>
      <c r="K27" s="84"/>
      <c r="L27" s="84"/>
      <c r="M27" s="84"/>
      <c r="N27" s="84"/>
      <c r="O27" s="84"/>
      <c r="P27" s="84"/>
      <c r="Q27" s="84"/>
    </row>
    <row r="28" spans="1:17" ht="12.75">
      <c r="A28" s="84"/>
      <c r="B28" s="84"/>
      <c r="C28" s="84"/>
      <c r="D28" s="84"/>
      <c r="E28" s="84"/>
      <c r="F28" s="84"/>
      <c r="G28" s="84"/>
      <c r="H28" s="84"/>
      <c r="I28" s="84"/>
      <c r="J28" s="84"/>
      <c r="K28" s="84"/>
      <c r="L28" s="84"/>
      <c r="M28" s="84"/>
      <c r="N28" s="84"/>
      <c r="O28" s="84"/>
      <c r="P28" s="84"/>
      <c r="Q28" s="84"/>
    </row>
    <row r="29" spans="7:17" ht="12.75">
      <c r="G29" s="84"/>
      <c r="H29" s="84"/>
      <c r="I29" s="84"/>
      <c r="J29" s="84"/>
      <c r="K29" s="84"/>
      <c r="L29" s="84"/>
      <c r="M29" s="84"/>
      <c r="N29" s="84"/>
      <c r="O29" s="84"/>
      <c r="P29" s="84"/>
      <c r="Q29" s="84"/>
    </row>
    <row r="30" spans="7:17" ht="12.75">
      <c r="G30" s="84"/>
      <c r="H30" s="84"/>
      <c r="I30" s="84"/>
      <c r="J30" s="84"/>
      <c r="K30" s="84"/>
      <c r="L30" s="84"/>
      <c r="M30" s="84"/>
      <c r="N30" s="84"/>
      <c r="O30" s="84"/>
      <c r="P30" s="84"/>
      <c r="Q30" s="84"/>
    </row>
    <row r="33" spans="1:6" ht="12.75" hidden="1">
      <c r="A33" s="88" t="str">
        <f>'FB2 Soll-Ist Vergleich'!A10</f>
        <v>Personalkosten InnovationsassistentIn</v>
      </c>
      <c r="B33" s="88"/>
      <c r="C33" s="88"/>
      <c r="D33" s="89" t="str">
        <f>LEFT(A33,30)</f>
        <v>Personalkosten Innovationsassi</v>
      </c>
      <c r="F33" s="89" t="s">
        <v>50</v>
      </c>
    </row>
    <row r="34" spans="1:6" ht="12.75" hidden="1">
      <c r="A34" s="88" t="str">
        <f>'FB2 Soll-Ist Vergleich'!A11</f>
        <v>projektspezifische Weiterbildungsmaßnahmen</v>
      </c>
      <c r="B34" s="88"/>
      <c r="C34" s="88"/>
      <c r="D34" s="89" t="str">
        <f>LEFT(A34,30)</f>
        <v>projektspezifische Weiterbildu</v>
      </c>
      <c r="F34" s="89" t="s">
        <v>52</v>
      </c>
    </row>
    <row r="35" spans="1:6" ht="12.75" hidden="1">
      <c r="A35" s="88" t="e">
        <f>'FB2 Soll-Ist Vergleich'!#REF!</f>
        <v>#REF!</v>
      </c>
      <c r="B35" s="88"/>
      <c r="C35" s="88"/>
      <c r="D35" s="89" t="e">
        <f>LEFT(A35,30)</f>
        <v>#REF!</v>
      </c>
      <c r="F35" s="89" t="s">
        <v>53</v>
      </c>
    </row>
    <row r="36" spans="1:6" ht="12.75" hidden="1">
      <c r="A36" s="88" t="e">
        <f>'FB2 Soll-Ist Vergleich'!#REF!</f>
        <v>#REF!</v>
      </c>
      <c r="B36" s="88"/>
      <c r="C36" s="88"/>
      <c r="D36" s="89" t="e">
        <f>LEFT(A36,30)</f>
        <v>#REF!</v>
      </c>
      <c r="F36" s="89" t="s">
        <v>57</v>
      </c>
    </row>
    <row r="37" spans="1:6" ht="12.75" hidden="1">
      <c r="A37" s="88" t="e">
        <f>'FB2 Soll-Ist Vergleich'!#REF!</f>
        <v>#REF!</v>
      </c>
      <c r="B37" s="88"/>
      <c r="C37" s="88"/>
      <c r="F37" s="89" t="s">
        <v>51</v>
      </c>
    </row>
    <row r="38" spans="1:6" ht="12.75" hidden="1">
      <c r="A38" s="88" t="e">
        <f>'FB2 Soll-Ist Vergleich'!#REF!</f>
        <v>#REF!</v>
      </c>
      <c r="B38" s="88"/>
      <c r="C38" s="88"/>
      <c r="F38" s="89" t="s">
        <v>56</v>
      </c>
    </row>
    <row r="39" spans="1:6" ht="12.75" hidden="1">
      <c r="A39" s="88" t="e">
        <f>'FB2 Soll-Ist Vergleich'!#REF!</f>
        <v>#REF!</v>
      </c>
      <c r="B39" s="88"/>
      <c r="C39" s="88"/>
      <c r="F39" s="89" t="s">
        <v>54</v>
      </c>
    </row>
    <row r="40" ht="12.75" hidden="1">
      <c r="F40" s="89" t="s">
        <v>55</v>
      </c>
    </row>
  </sheetData>
  <sheetProtection insertColumns="0" insertRows="0"/>
  <mergeCells count="14">
    <mergeCell ref="A7:F7"/>
    <mergeCell ref="G7:M7"/>
    <mergeCell ref="A1:D1"/>
    <mergeCell ref="O7:Q7"/>
    <mergeCell ref="A5:F5"/>
    <mergeCell ref="G5:M5"/>
    <mergeCell ref="A4:F4"/>
    <mergeCell ref="G4:M4"/>
    <mergeCell ref="A6:F6"/>
    <mergeCell ref="G6:M6"/>
    <mergeCell ref="A2:F2"/>
    <mergeCell ref="G2:M2"/>
    <mergeCell ref="A3:F3"/>
    <mergeCell ref="G3:M3"/>
  </mergeCells>
  <dataValidations count="2">
    <dataValidation type="list" allowBlank="1" showInputMessage="1" showErrorMessage="1" sqref="H10:H16">
      <formula1>$A$33:$A$39</formula1>
    </dataValidation>
    <dataValidation type="list" allowBlank="1" showInputMessage="1" showErrorMessage="1" sqref="Q10:Q16">
      <formula1>$F$33:$F$40</formula1>
    </dataValidation>
  </dataValidations>
  <printOptions/>
  <pageMargins left="0.787401575" right="0.787401575" top="0.984251969" bottom="0.984251969" header="0.4921259845" footer="0.4921259845"/>
  <pageSetup fitToHeight="1" fitToWidth="1" horizontalDpi="600" verticalDpi="600" orientation="landscape" paperSize="9" scale="5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Q14"/>
  <sheetViews>
    <sheetView tabSelected="1" zoomScalePageLayoutView="0" workbookViewId="0" topLeftCell="A1">
      <selection activeCell="A11" sqref="A11"/>
    </sheetView>
  </sheetViews>
  <sheetFormatPr defaultColWidth="11.421875" defaultRowHeight="12.75"/>
  <cols>
    <col min="1" max="1" width="31.57421875" style="0" customWidth="1"/>
    <col min="2" max="2" width="23.140625" style="0" customWidth="1"/>
    <col min="3" max="3" width="31.8515625" style="0" customWidth="1"/>
    <col min="5" max="5" width="19.28125" style="0" customWidth="1"/>
    <col min="6" max="6" width="41.140625" style="0" customWidth="1"/>
    <col min="7" max="7" width="20.28125" style="0" customWidth="1"/>
    <col min="8" max="8" width="14.28125" style="0" customWidth="1"/>
  </cols>
  <sheetData>
    <row r="1" spans="1:4" s="90" customFormat="1" ht="57.75" customHeight="1" thickBot="1">
      <c r="A1" s="107"/>
      <c r="B1" s="107"/>
      <c r="C1" s="107"/>
      <c r="D1" s="107"/>
    </row>
    <row r="2" spans="1:17" ht="12.75">
      <c r="A2" s="45" t="s">
        <v>10</v>
      </c>
      <c r="B2" s="127">
        <f>Deckblatt!B5</f>
        <v>0</v>
      </c>
      <c r="C2" s="128"/>
      <c r="D2" s="32"/>
      <c r="E2" s="32"/>
      <c r="F2" s="32"/>
      <c r="G2" s="32"/>
      <c r="H2" s="32"/>
      <c r="N2" s="10"/>
      <c r="O2" s="7"/>
      <c r="P2" s="7"/>
      <c r="Q2" s="31"/>
    </row>
    <row r="3" spans="1:17" ht="12.75">
      <c r="A3" s="46" t="s">
        <v>0</v>
      </c>
      <c r="B3" s="129">
        <f>Deckblatt!B7</f>
        <v>0</v>
      </c>
      <c r="C3" s="130"/>
      <c r="D3" s="32"/>
      <c r="E3" s="32"/>
      <c r="F3" s="32"/>
      <c r="G3" s="32"/>
      <c r="H3" s="32"/>
      <c r="N3" s="10"/>
      <c r="O3" s="7"/>
      <c r="P3" s="7"/>
      <c r="Q3" s="31"/>
    </row>
    <row r="4" spans="1:17" ht="12.75">
      <c r="A4" s="46" t="s">
        <v>1</v>
      </c>
      <c r="B4" s="129">
        <f>Deckblatt!B8</f>
        <v>0</v>
      </c>
      <c r="C4" s="130"/>
      <c r="D4" s="32"/>
      <c r="E4" s="32"/>
      <c r="F4" s="32"/>
      <c r="G4" s="32"/>
      <c r="H4" s="32"/>
      <c r="N4" s="10"/>
      <c r="O4" s="7"/>
      <c r="P4" s="7"/>
      <c r="Q4" s="31"/>
    </row>
    <row r="5" spans="1:17" ht="12.75">
      <c r="A5" s="46" t="s">
        <v>61</v>
      </c>
      <c r="B5" s="129">
        <f>Deckblatt!B9</f>
        <v>0</v>
      </c>
      <c r="C5" s="130"/>
      <c r="D5" s="32"/>
      <c r="E5" s="32"/>
      <c r="F5" s="32"/>
      <c r="G5" s="32"/>
      <c r="H5" s="32"/>
      <c r="N5" s="10"/>
      <c r="O5" s="7"/>
      <c r="P5" s="7"/>
      <c r="Q5" s="31"/>
    </row>
    <row r="6" spans="1:17" ht="13.5" thickBot="1">
      <c r="A6" s="47" t="s">
        <v>46</v>
      </c>
      <c r="B6" s="131">
        <f>Deckblatt!B10</f>
        <v>0</v>
      </c>
      <c r="C6" s="132"/>
      <c r="D6" s="32"/>
      <c r="E6" s="32"/>
      <c r="F6" s="32"/>
      <c r="G6" s="32"/>
      <c r="H6" s="32"/>
      <c r="N6" s="10"/>
      <c r="O6" s="7"/>
      <c r="P6" s="7"/>
      <c r="Q6" s="31"/>
    </row>
    <row r="7" spans="1:6" ht="13.5" thickBot="1">
      <c r="A7" s="124"/>
      <c r="B7" s="124"/>
      <c r="C7" s="124"/>
      <c r="D7" s="124"/>
      <c r="E7" s="124"/>
      <c r="F7" s="124"/>
    </row>
    <row r="8" spans="1:8" ht="38.25">
      <c r="A8" s="2" t="s">
        <v>49</v>
      </c>
      <c r="B8" s="3" t="s">
        <v>39</v>
      </c>
      <c r="C8" s="41" t="s">
        <v>38</v>
      </c>
      <c r="D8" s="4" t="s">
        <v>34</v>
      </c>
      <c r="E8" s="20" t="s">
        <v>8</v>
      </c>
      <c r="F8" s="18" t="s">
        <v>6</v>
      </c>
      <c r="G8" s="125" t="s">
        <v>27</v>
      </c>
      <c r="H8" s="126"/>
    </row>
    <row r="9" spans="1:8" ht="45.75" thickBot="1">
      <c r="A9" s="15" t="s">
        <v>32</v>
      </c>
      <c r="B9" s="16" t="s">
        <v>47</v>
      </c>
      <c r="C9" s="42" t="s">
        <v>37</v>
      </c>
      <c r="D9" s="17" t="s">
        <v>33</v>
      </c>
      <c r="E9" s="21" t="s">
        <v>17</v>
      </c>
      <c r="F9" s="19" t="s">
        <v>16</v>
      </c>
      <c r="G9" s="17" t="s">
        <v>36</v>
      </c>
      <c r="H9" s="21" t="s">
        <v>35</v>
      </c>
    </row>
    <row r="10" spans="1:8" ht="25.5">
      <c r="A10" s="51" t="s">
        <v>87</v>
      </c>
      <c r="B10" s="52"/>
      <c r="C10" s="43"/>
      <c r="D10" s="5">
        <f>C10-B10</f>
        <v>0</v>
      </c>
      <c r="E10" s="22">
        <f>IF(B10=0,"",IF(ABS(D10/B10)&gt;=10%,TEXT(D10/B10,"0%")&amp;" Begründung:","ok"))</f>
      </c>
      <c r="F10" s="53" t="s">
        <v>48</v>
      </c>
      <c r="G10" s="29"/>
      <c r="H10" s="27">
        <f>C10-G10</f>
        <v>0</v>
      </c>
    </row>
    <row r="11" spans="1:8" ht="27" customHeight="1" thickBot="1">
      <c r="A11" s="51" t="s">
        <v>86</v>
      </c>
      <c r="B11" s="52"/>
      <c r="C11" s="43"/>
      <c r="D11" s="5">
        <f>C11-B11</f>
        <v>0</v>
      </c>
      <c r="E11" s="22"/>
      <c r="F11" s="53"/>
      <c r="G11" s="29">
        <f>G10*0.2</f>
        <v>0</v>
      </c>
      <c r="H11" s="27">
        <f>H10*0.2</f>
        <v>0</v>
      </c>
    </row>
    <row r="12" spans="1:8" ht="13.5" thickBot="1">
      <c r="A12" s="26" t="s">
        <v>15</v>
      </c>
      <c r="B12" s="6">
        <f>SUM(B10:B11)</f>
        <v>0</v>
      </c>
      <c r="C12" s="44">
        <f>SUM(C10:C11)</f>
        <v>0</v>
      </c>
      <c r="D12" s="24">
        <f>SUM(D10:D11)</f>
        <v>0</v>
      </c>
      <c r="E12" s="25"/>
      <c r="F12" s="23"/>
      <c r="G12" s="30">
        <f>SUM(G10:G11)</f>
        <v>0</v>
      </c>
      <c r="H12" s="28">
        <f>SUM(H10:H11)</f>
        <v>0</v>
      </c>
    </row>
    <row r="13" spans="5:8" ht="12.75">
      <c r="E13" s="1"/>
      <c r="G13" s="1"/>
      <c r="H13" s="1"/>
    </row>
    <row r="14" spans="5:8" ht="12.75">
      <c r="E14" s="1"/>
      <c r="G14" s="1"/>
      <c r="H14" s="1"/>
    </row>
  </sheetData>
  <sheetProtection insertColumns="0" insertRows="0"/>
  <mergeCells count="8">
    <mergeCell ref="A1:D1"/>
    <mergeCell ref="A7:F7"/>
    <mergeCell ref="G8:H8"/>
    <mergeCell ref="B2:C2"/>
    <mergeCell ref="B3:C3"/>
    <mergeCell ref="B4:C4"/>
    <mergeCell ref="B5:C5"/>
    <mergeCell ref="B6:C6"/>
  </mergeCells>
  <printOptions/>
  <pageMargins left="0.787401575" right="0.787401575" top="0.984251969" bottom="0.984251969" header="0.4921259845" footer="0.4921259845"/>
  <pageSetup fitToHeight="1" fitToWidth="1"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DCoach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Abrechnungsformblätter 1 bis 5</dc:title>
  <dc:subject>WST3</dc:subject>
  <dc:creator>Kathrin Kienel-Mayer, DCoach</dc:creator>
  <cp:keywords/>
  <dc:description>Neuversion, Stand: 31. März 2008</dc:description>
  <cp:lastModifiedBy>Schagerl Birgit (WST3)</cp:lastModifiedBy>
  <cp:lastPrinted>2011-07-21T14:14:10Z</cp:lastPrinted>
  <dcterms:created xsi:type="dcterms:W3CDTF">2001-02-21T13:16:21Z</dcterms:created>
  <dcterms:modified xsi:type="dcterms:W3CDTF">2021-01-08T10:59:52Z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Landeswebsite</vt:lpwstr>
  </property>
  <property fmtid="{D5CDD505-2E9C-101B-9397-08002B2CF9AE}" pid="9" name="FSC#FSCLAKIS@15.1000:Bearbeiter_Tit_NN">
    <vt:lpwstr>Schagerl, MA</vt:lpwstr>
  </property>
  <property fmtid="{D5CDD505-2E9C-101B-9397-08002B2CF9AE}" pid="10" name="FSC#FSCLAKIS@15.1000:Bearbeiter_Tit_VN_NN">
    <vt:lpwstr>Birgit Schagerl, MA</vt:lpwstr>
  </property>
  <property fmtid="{D5CDD505-2E9C-101B-9397-08002B2CF9AE}" pid="11" name="FSC#FSCLAKIS@15.1000:Beilagen">
    <vt:lpwstr/>
  </property>
  <property fmtid="{D5CDD505-2E9C-101B-9397-08002B2CF9AE}" pid="12" name="FSC#FSCLAKIS@15.1000:Betreff">
    <vt:lpwstr>Neues N-Logo - Förderdokumente tauschen</vt:lpwstr>
  </property>
  <property fmtid="{D5CDD505-2E9C-101B-9397-08002B2CF9AE}" pid="13" name="FSC#FSCLAKIS@15.1000:Bezug">
    <vt:lpwstr/>
  </property>
  <property fmtid="{D5CDD505-2E9C-101B-9397-08002B2CF9AE}" pid="14" name="FSC#FSCLAKIS@15.1000:DW_Bearbeiter">
    <vt:lpwstr>16169</vt:lpwstr>
  </property>
  <property fmtid="{D5CDD505-2E9C-101B-9397-08002B2CF9AE}" pid="15" name="FSC#FSCLAKIS@15.1000:DW_Eigentuemer_Zuschrift">
    <vt:lpwstr/>
  </property>
  <property fmtid="{D5CDD505-2E9C-101B-9397-08002B2CF9AE}" pid="16" name="FSC#FSCLAKIS@15.1000:Eigentuemer_Zuschrift_Tit_VN_NN">
    <vt:lpwstr/>
  </property>
  <property fmtid="{D5CDD505-2E9C-101B-9397-08002B2CF9AE}" pid="17" name="FSC#FSCLAKIS@15.1000:Erzeugt_am">
    <vt:lpwstr>07.01.2021</vt:lpwstr>
  </property>
  <property fmtid="{D5CDD505-2E9C-101B-9397-08002B2CF9AE}" pid="18" name="FSC#FSCLAKIS@15.1000:Fertigungsklausel">
    <vt:lpwstr/>
  </property>
  <property fmtid="{D5CDD505-2E9C-101B-9397-08002B2CF9AE}" pid="19" name="FSC#FSCLAKIS@15.1000:Fertigungsklausel2">
    <vt:lpwstr/>
  </property>
  <property fmtid="{D5CDD505-2E9C-101B-9397-08002B2CF9AE}" pid="20" name="FSC#FSCLAKIS@15.1000:Kennzeichen">
    <vt:lpwstr>WST3-A-1878/008-2021</vt:lpwstr>
  </property>
  <property fmtid="{D5CDD505-2E9C-101B-9397-08002B2CF9AE}" pid="21" name="FSC#FSCLAKIS@15.1000:Objektname">
    <vt:lpwstr>Kopie von Abrechnungsformblaetter</vt:lpwstr>
  </property>
  <property fmtid="{D5CDD505-2E9C-101B-9397-08002B2CF9AE}" pid="22" name="FSC#FSCLAKIS@15.1000:RsabAbsender">
    <vt:lpwstr>Amt der NÖ Landesregierung
Abteilung Wirtschaft, Tourismus und Technologie
Landhausplatz 1
3109 St. Pölten</vt:lpwstr>
  </property>
  <property fmtid="{D5CDD505-2E9C-101B-9397-08002B2CF9AE}" pid="23" name="FSC#FSCLAKIS@15.1000:Text_nach_Fertigung">
    <vt:lpwstr/>
  </property>
  <property fmtid="{D5CDD505-2E9C-101B-9397-08002B2CF9AE}" pid="24" name="FSC#FSCLAKIS@15.1000:Unterschrieben_am">
    <vt:lpwstr/>
  </property>
  <property fmtid="{D5CDD505-2E9C-101B-9397-08002B2CF9AE}" pid="25" name="FSC#FSCLAKIS@15.1000:Unterschrieben_von">
    <vt:lpwstr/>
  </property>
  <property fmtid="{D5CDD505-2E9C-101B-9397-08002B2CF9AE}" pid="26" name="FSC#FSCLAKIS@15.1000:Unterschrieben2_am">
    <vt:lpwstr/>
  </property>
  <property fmtid="{D5CDD505-2E9C-101B-9397-08002B2CF9AE}" pid="27" name="FSC#FSCLAKIS@15.1000:Unterschrieben2_von">
    <vt:lpwstr/>
  </property>
  <property fmtid="{D5CDD505-2E9C-101B-9397-08002B2CF9AE}" pid="28" name="FSC#FSCLAKIS@15.1000:Unterschrieben_von_Tit_VN_NN_gsp">
    <vt:lpwstr/>
  </property>
  <property fmtid="{D5CDD505-2E9C-101B-9397-08002B2CF9AE}" pid="29" name="FSC#FSCLAKIS@15.1000:Unterschrieben_von_Tit_VN_NN_ng">
    <vt:lpwstr/>
  </property>
  <property fmtid="{D5CDD505-2E9C-101B-9397-08002B2CF9AE}" pid="30" name="FSC#FSCLAKIS@15.1000:Gesperrt_Bearbeiter">
    <vt:lpwstr>S c h a g e r l, MA</vt:lpwstr>
  </property>
  <property fmtid="{D5CDD505-2E9C-101B-9397-08002B2CF9AE}" pid="31" name="FSC#FSCLAKIS@15.1000:Systemaenderungszeitpunkt">
    <vt:lpwstr>8. Jänner 2021</vt:lpwstr>
  </property>
  <property fmtid="{D5CDD505-2E9C-101B-9397-08002B2CF9AE}" pid="32" name="FSC#FSCLAKIS@15.1000:Eingangsdatum_ON">
    <vt:lpwstr/>
  </property>
  <property fmtid="{D5CDD505-2E9C-101B-9397-08002B2CF9AE}" pid="33" name="FSC#FSCLAKIS@15.1000:Frist_ON">
    <vt:lpwstr/>
  </property>
  <property fmtid="{D5CDD505-2E9C-101B-9397-08002B2CF9AE}" pid="34" name="FSC#FSCLAKIS@15.1000:Anmerkung_ON">
    <vt:lpwstr/>
  </property>
  <property fmtid="{D5CDD505-2E9C-101B-9397-08002B2CF9AE}" pid="35" name="FSC#FSCLAKIS@15.1000:Inhalt_ON">
    <vt:lpwstr/>
  </property>
  <property fmtid="{D5CDD505-2E9C-101B-9397-08002B2CF9AE}" pid="36" name="FSC#FSCLAKIS@15.1000:Hinweis_ON">
    <vt:lpwstr/>
  </property>
  <property fmtid="{D5CDD505-2E9C-101B-9397-08002B2CF9AE}" pid="37" name="FSC#FSCLAKIS@15.1000:Erledigung_ON">
    <vt:lpwstr/>
  </property>
  <property fmtid="{D5CDD505-2E9C-101B-9397-08002B2CF9AE}" pid="38" name="FSC#FSCLAKIS@15.1000:DVR">
    <vt:lpwstr/>
  </property>
  <property fmtid="{D5CDD505-2E9C-101B-9397-08002B2CF9AE}" pid="39" name="FSC#NOELLAKISFORMSPROP@1000.8803:xmldata3">
    <vt:lpwstr>TEXT: LEER (!)</vt:lpwstr>
  </property>
  <property fmtid="{D5CDD505-2E9C-101B-9397-08002B2CF9AE}" pid="40" name="FSC#NOELLAKISFORMSPROP@1000.8803:xmldata10">
    <vt:lpwstr>TEXT: LEER (!)</vt:lpwstr>
  </property>
  <property fmtid="{D5CDD505-2E9C-101B-9397-08002B2CF9AE}" pid="41" name="FSC#NOELLAKISFORMSPROP@1000.8803:xmldata100">
    <vt:lpwstr>kein Rechtsgeschäft</vt:lpwstr>
  </property>
  <property fmtid="{D5CDD505-2E9C-101B-9397-08002B2CF9AE}" pid="42" name="FSC#NOELLAKISFORMSPROP@1000.8803:xmldata101">
    <vt:lpwstr>kein Datum</vt:lpwstr>
  </property>
  <property fmtid="{D5CDD505-2E9C-101B-9397-08002B2CF9AE}" pid="43" name="FSC#NOELLAKISFORMSPROP@1000.8803:xmldata102">
    <vt:lpwstr>Keine Aktenzahl des Rechtsgeschäfts erfasst</vt:lpwstr>
  </property>
  <property fmtid="{D5CDD505-2E9C-101B-9397-08002B2CF9AE}" pid="44" name="FSC#NOELLAKISFORMSPROP@1000.8803:xmldata20">
    <vt:lpwstr>TEXT: LEER (!)</vt:lpwstr>
  </property>
  <property fmtid="{D5CDD505-2E9C-101B-9397-08002B2CF9AE}" pid="45" name="FSC#NOELLAKISFORMSPROP@1000.8803:xmldata103">
    <vt:lpwstr>Kein Zuschlag - Gericht erfasst</vt:lpwstr>
  </property>
  <property fmtid="{D5CDD505-2E9C-101B-9397-08002B2CF9AE}" pid="46" name="FSC#NOELLAKISFORMSPROP@1000.8803:xmldata104">
    <vt:lpwstr>Kein Zuschlag - Datum erfasst</vt:lpwstr>
  </property>
  <property fmtid="{D5CDD505-2E9C-101B-9397-08002B2CF9AE}" pid="47" name="FSC#NOELLAKISFORMSPROP@1000.8803:xmldata105">
    <vt:lpwstr>Kein Zuschlag - Zahl erfasst</vt:lpwstr>
  </property>
  <property fmtid="{D5CDD505-2E9C-101B-9397-08002B2CF9AE}" pid="48" name="FSC#NOELLAKISFORMSPROP@1000.8803:xmldata30">
    <vt:lpwstr>Kein Vertreter erfasst</vt:lpwstr>
  </property>
  <property fmtid="{D5CDD505-2E9C-101B-9397-08002B2CF9AE}" pid="49" name="FSC#COOSYSTEM@1.1:Container">
    <vt:lpwstr>COO.1000.8802.7.13813811</vt:lpwstr>
  </property>
  <property fmtid="{D5CDD505-2E9C-101B-9397-08002B2CF9AE}" pid="50" name="FSC#COOELAK@1.1001:Subject">
    <vt:lpwstr>Landeswebsite</vt:lpwstr>
  </property>
  <property fmtid="{D5CDD505-2E9C-101B-9397-08002B2CF9AE}" pid="51" name="FSC#COOELAK@1.1001:FileReference">
    <vt:lpwstr>WST3-A-1878-2018</vt:lpwstr>
  </property>
  <property fmtid="{D5CDD505-2E9C-101B-9397-08002B2CF9AE}" pid="52" name="FSC#COOELAK@1.1001:FileRefYear">
    <vt:lpwstr>2018</vt:lpwstr>
  </property>
  <property fmtid="{D5CDD505-2E9C-101B-9397-08002B2CF9AE}" pid="53" name="FSC#COOELAK@1.1001:FileRefOrdinal">
    <vt:lpwstr>1878</vt:lpwstr>
  </property>
  <property fmtid="{D5CDD505-2E9C-101B-9397-08002B2CF9AE}" pid="54" name="FSC#COOELAK@1.1001:FileRefOU">
    <vt:lpwstr>WST3</vt:lpwstr>
  </property>
  <property fmtid="{D5CDD505-2E9C-101B-9397-08002B2CF9AE}" pid="55" name="FSC#COOELAK@1.1001:Organization">
    <vt:lpwstr/>
  </property>
  <property fmtid="{D5CDD505-2E9C-101B-9397-08002B2CF9AE}" pid="56" name="FSC#COOELAK@1.1001:Owner">
    <vt:lpwstr>Schagerl Birgit, MA</vt:lpwstr>
  </property>
  <property fmtid="{D5CDD505-2E9C-101B-9397-08002B2CF9AE}" pid="57" name="FSC#COOELAK@1.1001:OwnerExtension">
    <vt:lpwstr>16169</vt:lpwstr>
  </property>
  <property fmtid="{D5CDD505-2E9C-101B-9397-08002B2CF9AE}" pid="58" name="FSC#COOELAK@1.1001:OwnerFaxExtension">
    <vt:lpwstr/>
  </property>
  <property fmtid="{D5CDD505-2E9C-101B-9397-08002B2CF9AE}" pid="59" name="FSC#COOELAK@1.1001:DispatchedBy">
    <vt:lpwstr/>
  </property>
  <property fmtid="{D5CDD505-2E9C-101B-9397-08002B2CF9AE}" pid="60" name="FSC#COOELAK@1.1001:DispatchedAt">
    <vt:lpwstr/>
  </property>
  <property fmtid="{D5CDD505-2E9C-101B-9397-08002B2CF9AE}" pid="61" name="FSC#COOELAK@1.1001:ApprovedBy">
    <vt:lpwstr/>
  </property>
  <property fmtid="{D5CDD505-2E9C-101B-9397-08002B2CF9AE}" pid="62" name="FSC#COOELAK@1.1001:ApprovedAt">
    <vt:lpwstr/>
  </property>
  <property fmtid="{D5CDD505-2E9C-101B-9397-08002B2CF9AE}" pid="63" name="FSC#COOELAK@1.1001:Department">
    <vt:lpwstr>WST3 (Abteilung Wirtschaft, Tourismus und Technologie)</vt:lpwstr>
  </property>
  <property fmtid="{D5CDD505-2E9C-101B-9397-08002B2CF9AE}" pid="64" name="FSC#COOELAK@1.1001:CreatedAt">
    <vt:lpwstr>07.01.2021</vt:lpwstr>
  </property>
  <property fmtid="{D5CDD505-2E9C-101B-9397-08002B2CF9AE}" pid="65" name="FSC#COOELAK@1.1001:OU">
    <vt:lpwstr>WST3-KZL (WST3 Kanzlei Wirtschaft, Tourismus und Technologie)</vt:lpwstr>
  </property>
  <property fmtid="{D5CDD505-2E9C-101B-9397-08002B2CF9AE}" pid="66" name="FSC#COOELAK@1.1001:Priority">
    <vt:lpwstr> ()</vt:lpwstr>
  </property>
  <property fmtid="{D5CDD505-2E9C-101B-9397-08002B2CF9AE}" pid="67" name="FSC#COOELAK@1.1001:ObjBarCode">
    <vt:lpwstr>*COO.1000.8802.7.13813811*</vt:lpwstr>
  </property>
  <property fmtid="{D5CDD505-2E9C-101B-9397-08002B2CF9AE}" pid="68" name="FSC#COOELAK@1.1001:RefBarCode">
    <vt:lpwstr>*COO.1000.8802.2.14183094*</vt:lpwstr>
  </property>
  <property fmtid="{D5CDD505-2E9C-101B-9397-08002B2CF9AE}" pid="69" name="FSC#COOELAK@1.1001:FileRefBarCode">
    <vt:lpwstr>*WST3-A-1878-2018*</vt:lpwstr>
  </property>
  <property fmtid="{D5CDD505-2E9C-101B-9397-08002B2CF9AE}" pid="70" name="FSC#COOELAK@1.1001:ExternalRef">
    <vt:lpwstr/>
  </property>
  <property fmtid="{D5CDD505-2E9C-101B-9397-08002B2CF9AE}" pid="71" name="FSC#COOELAK@1.1001:IncomingNumber">
    <vt:lpwstr/>
  </property>
  <property fmtid="{D5CDD505-2E9C-101B-9397-08002B2CF9AE}" pid="72" name="FSC#COOELAK@1.1001:IncomingSubject">
    <vt:lpwstr/>
  </property>
  <property fmtid="{D5CDD505-2E9C-101B-9397-08002B2CF9AE}" pid="73" name="FSC#COOELAK@1.1001:ProcessResponsible">
    <vt:lpwstr/>
  </property>
  <property fmtid="{D5CDD505-2E9C-101B-9397-08002B2CF9AE}" pid="74" name="FSC#COOELAK@1.1001:ProcessResponsiblePhone">
    <vt:lpwstr/>
  </property>
  <property fmtid="{D5CDD505-2E9C-101B-9397-08002B2CF9AE}" pid="75" name="FSC#COOELAK@1.1001:ProcessResponsibleMail">
    <vt:lpwstr/>
  </property>
  <property fmtid="{D5CDD505-2E9C-101B-9397-08002B2CF9AE}" pid="76" name="FSC#COOELAK@1.1001:ProcessResponsibleFax">
    <vt:lpwstr/>
  </property>
  <property fmtid="{D5CDD505-2E9C-101B-9397-08002B2CF9AE}" pid="77" name="FSC#COOELAK@1.1001:ApproverFirstName">
    <vt:lpwstr/>
  </property>
  <property fmtid="{D5CDD505-2E9C-101B-9397-08002B2CF9AE}" pid="78" name="FSC#COOELAK@1.1001:ApproverSurName">
    <vt:lpwstr/>
  </property>
  <property fmtid="{D5CDD505-2E9C-101B-9397-08002B2CF9AE}" pid="79" name="FSC#COOELAK@1.1001:ApproverTitle">
    <vt:lpwstr/>
  </property>
  <property fmtid="{D5CDD505-2E9C-101B-9397-08002B2CF9AE}" pid="80" name="FSC#COOELAK@1.1001:ExternalDate">
    <vt:lpwstr/>
  </property>
  <property fmtid="{D5CDD505-2E9C-101B-9397-08002B2CF9AE}" pid="81" name="FSC#COOELAK@1.1001:SettlementApprovedAt">
    <vt:lpwstr/>
  </property>
  <property fmtid="{D5CDD505-2E9C-101B-9397-08002B2CF9AE}" pid="82" name="FSC#COOELAK@1.1001:BaseNumber">
    <vt:lpwstr>A</vt:lpwstr>
  </property>
  <property fmtid="{D5CDD505-2E9C-101B-9397-08002B2CF9AE}" pid="83" name="FSC#COOELAK@1.1001:CurrentUserRolePos">
    <vt:lpwstr>Bearbeitung</vt:lpwstr>
  </property>
  <property fmtid="{D5CDD505-2E9C-101B-9397-08002B2CF9AE}" pid="84" name="FSC#COOELAK@1.1001:CurrentUserEmail">
    <vt:lpwstr>birgit.schagerl@noel.gv.at</vt:lpwstr>
  </property>
  <property fmtid="{D5CDD505-2E9C-101B-9397-08002B2CF9AE}" pid="85" name="FSC#ELAKGOV@1.1001:PersonalSubjGender">
    <vt:lpwstr/>
  </property>
  <property fmtid="{D5CDD505-2E9C-101B-9397-08002B2CF9AE}" pid="86" name="FSC#ELAKGOV@1.1001:PersonalSubjFirstName">
    <vt:lpwstr/>
  </property>
  <property fmtid="{D5CDD505-2E9C-101B-9397-08002B2CF9AE}" pid="87" name="FSC#ELAKGOV@1.1001:PersonalSubjSurName">
    <vt:lpwstr/>
  </property>
  <property fmtid="{D5CDD505-2E9C-101B-9397-08002B2CF9AE}" pid="88" name="FSC#ELAKGOV@1.1001:PersonalSubjSalutation">
    <vt:lpwstr/>
  </property>
  <property fmtid="{D5CDD505-2E9C-101B-9397-08002B2CF9AE}" pid="89" name="FSC#ELAKGOV@1.1001:PersonalSubjAddress">
    <vt:lpwstr/>
  </property>
  <property fmtid="{D5CDD505-2E9C-101B-9397-08002B2CF9AE}" pid="90" name="FSC#ATSTATECFG@1.1001:Office">
    <vt:lpwstr/>
  </property>
  <property fmtid="{D5CDD505-2E9C-101B-9397-08002B2CF9AE}" pid="91" name="FSC#ATSTATECFG@1.1001:Agent">
    <vt:lpwstr>Birgit Schagerl, MA</vt:lpwstr>
  </property>
  <property fmtid="{D5CDD505-2E9C-101B-9397-08002B2CF9AE}" pid="92" name="FSC#ATSTATECFG@1.1001:AgentPhone">
    <vt:lpwstr>16169</vt:lpwstr>
  </property>
  <property fmtid="{D5CDD505-2E9C-101B-9397-08002B2CF9AE}" pid="93" name="FSC#ATSTATECFG@1.1001:DepartmentFax">
    <vt:lpwstr/>
  </property>
  <property fmtid="{D5CDD505-2E9C-101B-9397-08002B2CF9AE}" pid="94" name="FSC#ATSTATECFG@1.1001:DepartmentEMail">
    <vt:lpwstr>post.wst3@noel.gv.at</vt:lpwstr>
  </property>
  <property fmtid="{D5CDD505-2E9C-101B-9397-08002B2CF9AE}" pid="95" name="FSC#ATSTATECFG@1.1001:SubfileDate">
    <vt:lpwstr>04.01.2021</vt:lpwstr>
  </property>
  <property fmtid="{D5CDD505-2E9C-101B-9397-08002B2CF9AE}" pid="96" name="FSC#ATSTATECFG@1.1001:SubfileSubject">
    <vt:lpwstr>neues N</vt:lpwstr>
  </property>
  <property fmtid="{D5CDD505-2E9C-101B-9397-08002B2CF9AE}" pid="97" name="FSC#ATSTATECFG@1.1001:DepartmentZipCode">
    <vt:lpwstr/>
  </property>
  <property fmtid="{D5CDD505-2E9C-101B-9397-08002B2CF9AE}" pid="98" name="FSC#ATSTATECFG@1.1001:DepartmentCountry">
    <vt:lpwstr/>
  </property>
  <property fmtid="{D5CDD505-2E9C-101B-9397-08002B2CF9AE}" pid="99" name="FSC#ATSTATECFG@1.1001:DepartmentCity">
    <vt:lpwstr/>
  </property>
  <property fmtid="{D5CDD505-2E9C-101B-9397-08002B2CF9AE}" pid="100" name="FSC#ATSTATECFG@1.1001:DepartmentStreet">
    <vt:lpwstr/>
  </property>
  <property fmtid="{D5CDD505-2E9C-101B-9397-08002B2CF9AE}" pid="101" name="FSC#ATSTATECFG@1.1001:DepartmentDVR">
    <vt:lpwstr/>
  </property>
  <property fmtid="{D5CDD505-2E9C-101B-9397-08002B2CF9AE}" pid="102" name="FSC#ATSTATECFG@1.1001:DepartmentUID">
    <vt:lpwstr/>
  </property>
  <property fmtid="{D5CDD505-2E9C-101B-9397-08002B2CF9AE}" pid="103" name="FSC#ATSTATECFG@1.1001:SubfileReference">
    <vt:lpwstr>WST3-A-1878/008-2021</vt:lpwstr>
  </property>
  <property fmtid="{D5CDD505-2E9C-101B-9397-08002B2CF9AE}" pid="104" name="FSC#ATSTATECFG@1.1001:Clause">
    <vt:lpwstr/>
  </property>
  <property fmtid="{D5CDD505-2E9C-101B-9397-08002B2CF9AE}" pid="105" name="FSC#ATSTATECFG@1.1001:ExternalFile">
    <vt:lpwstr>Bezug: </vt:lpwstr>
  </property>
  <property fmtid="{D5CDD505-2E9C-101B-9397-08002B2CF9AE}" pid="106" name="FSC#ATSTATECFG@1.1001:ApprovedSignature">
    <vt:lpwstr/>
  </property>
  <property fmtid="{D5CDD505-2E9C-101B-9397-08002B2CF9AE}" pid="107" name="FSC#FSCLAKIS@15.1000:Geschlecht_Bearbeiter">
    <vt:lpwstr>Weiblich</vt:lpwstr>
  </property>
  <property fmtid="{D5CDD505-2E9C-101B-9397-08002B2CF9AE}" pid="108" name="FSC#FSCLAKIS@15.1000:Geschlecht_Eigentuemer_Zuschrift">
    <vt:lpwstr/>
  </property>
  <property fmtid="{D5CDD505-2E9C-101B-9397-08002B2CF9AE}" pid="109" name="FSC#FSCLAKIS@15.1000:Eigentuemer_Zuschrift_Tit_NN">
    <vt:lpwstr/>
  </property>
  <property fmtid="{D5CDD505-2E9C-101B-9397-08002B2CF9AE}" pid="110" name="FSC#NOELLAKISFORMSPROP@1000.8803:xmldataVertrEnt">
    <vt:lpwstr>Kein Vertreter erfasst</vt:lpwstr>
  </property>
  <property fmtid="{D5CDD505-2E9C-101B-9397-08002B2CF9AE}" pid="111" name="FSC#NOELLAKISFORMSPROP@1000.8803:xmldataGrundstEnt">
    <vt:lpwstr>TEXT: LEER (!)</vt:lpwstr>
  </property>
  <property fmtid="{D5CDD505-2E9C-101B-9397-08002B2CF9AE}" pid="112" name="FSC#NOELLAKISFORMSPROP@1000.8803:xmldataGVAVerk">
    <vt:lpwstr>TEXT: LEER (!)</vt:lpwstr>
  </property>
  <property fmtid="{D5CDD505-2E9C-101B-9397-08002B2CF9AE}" pid="113" name="FSC#NOELLAKISFORMSPROP@1000.8803:xmldataGVAKaeufer">
    <vt:lpwstr>TEXT: LEER (!)</vt:lpwstr>
  </property>
  <property fmtid="{D5CDD505-2E9C-101B-9397-08002B2CF9AE}" pid="114" name="FSC#NOELLAKISFORMSPROP@1000.8803:xmldataGVARechtsgesch">
    <vt:lpwstr>kein Rechtsgeschäft</vt:lpwstr>
  </property>
  <property fmtid="{D5CDD505-2E9C-101B-9397-08002B2CF9AE}" pid="115" name="FSC#NOELLAKISFORMSPROP@1000.8803:xmldataGVA_RG_dat">
    <vt:lpwstr>kein Datum</vt:lpwstr>
  </property>
  <property fmtid="{D5CDD505-2E9C-101B-9397-08002B2CF9AE}" pid="116" name="FSC#NOELLAKISFORMSPROP@1000.8803:xmldata_RG_Zahl_GVA">
    <vt:lpwstr>Keine Aktenzahl des Rechtsgeschäfts erfasst</vt:lpwstr>
  </property>
  <property fmtid="{D5CDD505-2E9C-101B-9397-08002B2CF9AE}" pid="117" name="FSC#NOELLAKISFORMSPROP@1000.8803:xmldata_grundstueck_GVA">
    <vt:lpwstr>TEXT: LEER (!)</vt:lpwstr>
  </property>
  <property fmtid="{D5CDD505-2E9C-101B-9397-08002B2CF9AE}" pid="118" name="FSC#NOELLAKISFORMSPROP@1000.8803:xmldataZuschlagGVA">
    <vt:lpwstr>Kein Zuschlag - Gericht erfasst</vt:lpwstr>
  </property>
  <property fmtid="{D5CDD505-2E9C-101B-9397-08002B2CF9AE}" pid="119" name="FSC#NOELLAKISFORMSPROP@1000.8803:xmldata_ZuDat_GVA">
    <vt:lpwstr>Kein Zuschlag - Datum erfasst</vt:lpwstr>
  </property>
  <property fmtid="{D5CDD505-2E9C-101B-9397-08002B2CF9AE}" pid="120" name="FSC#NOELLAKISFORMSPROP@1000.8803:xmldata_ZuZahl_GVA">
    <vt:lpwstr>Kein Zuschlag - Zahl erfasst</vt:lpwstr>
  </property>
  <property fmtid="{D5CDD505-2E9C-101B-9397-08002B2CF9AE}" pid="121" name="FSC#NOELLAKISFORMSPROP@1000.8803:xmldata_Vertreter_GVA">
    <vt:lpwstr>Kein Vertreter erfasst</vt:lpwstr>
  </property>
  <property fmtid="{D5CDD505-2E9C-101B-9397-08002B2CF9AE}" pid="122" name="FSC#ATSTATECFG@1.1001:BankAccount">
    <vt:lpwstr/>
  </property>
  <property fmtid="{D5CDD505-2E9C-101B-9397-08002B2CF9AE}" pid="123" name="FSC#ATSTATECFG@1.1001:BankAccountOwner">
    <vt:lpwstr/>
  </property>
  <property fmtid="{D5CDD505-2E9C-101B-9397-08002B2CF9AE}" pid="124" name="FSC#ATSTATECFG@1.1001:BankInstitute">
    <vt:lpwstr/>
  </property>
  <property fmtid="{D5CDD505-2E9C-101B-9397-08002B2CF9AE}" pid="125" name="FSC#ATSTATECFG@1.1001:BankAccountID">
    <vt:lpwstr/>
  </property>
  <property fmtid="{D5CDD505-2E9C-101B-9397-08002B2CF9AE}" pid="126" name="FSC#ATSTATECFG@1.1001:BankAccountIBAN">
    <vt:lpwstr/>
  </property>
  <property fmtid="{D5CDD505-2E9C-101B-9397-08002B2CF9AE}" pid="127" name="FSC#ATSTATECFG@1.1001:BankAccountBIC">
    <vt:lpwstr/>
  </property>
  <property fmtid="{D5CDD505-2E9C-101B-9397-08002B2CF9AE}" pid="128" name="FSC#ATSTATECFG@1.1001:BankName">
    <vt:lpwstr/>
  </property>
  <property fmtid="{D5CDD505-2E9C-101B-9397-08002B2CF9AE}" pid="129" name="FSC#FSCLAKIS@15.1000:Eigentuemer_Objekt_Tit_VN_NN">
    <vt:lpwstr>Birgit Schagerl, MA</vt:lpwstr>
  </property>
  <property fmtid="{D5CDD505-2E9C-101B-9397-08002B2CF9AE}" pid="130" name="FSC#FSCLAKIS@15.1000:DW_Eigentuemer_Objekt">
    <vt:lpwstr>16169</vt:lpwstr>
  </property>
  <property fmtid="{D5CDD505-2E9C-101B-9397-08002B2CF9AE}" pid="131" name="FSC#NOELLAKISFORMSPROP@1000.8803:xmldata3n">
    <vt:lpwstr>TEXT: LEER (!)</vt:lpwstr>
  </property>
  <property fmtid="{D5CDD505-2E9C-101B-9397-08002B2CF9AE}" pid="132" name="FSC#NOELLAKISFORMSPROP@1000.8803:xmldata10n">
    <vt:lpwstr>TEXT: LEER (!)</vt:lpwstr>
  </property>
  <property fmtid="{D5CDD505-2E9C-101B-9397-08002B2CF9AE}" pid="133" name="FSC#NOELLAKISFORMSPROP@1000.8803:xmldata100n">
    <vt:lpwstr>kein Rechtsgeschäft</vt:lpwstr>
  </property>
  <property fmtid="{D5CDD505-2E9C-101B-9397-08002B2CF9AE}" pid="134" name="FSC#NOELLAKISFORMSPROP@1000.8803:xmldata101n">
    <vt:lpwstr>kein Datum</vt:lpwstr>
  </property>
  <property fmtid="{D5CDD505-2E9C-101B-9397-08002B2CF9AE}" pid="135" name="FSC#NOELLAKISFORMSPROP@1000.8803:xmldata102n">
    <vt:lpwstr>Keine Aktenzahl des Rechtsgeschäfts erfasst</vt:lpwstr>
  </property>
  <property fmtid="{D5CDD505-2E9C-101B-9397-08002B2CF9AE}" pid="136" name="FSC#NOELLAKISFORMSPROP@1000.8803:xmldata20n">
    <vt:lpwstr>TEXT: LEER (!)</vt:lpwstr>
  </property>
  <property fmtid="{D5CDD505-2E9C-101B-9397-08002B2CF9AE}" pid="137" name="FSC#NOELLAKISFORMSPROP@1000.8803:xmldata103n">
    <vt:lpwstr/>
  </property>
  <property fmtid="{D5CDD505-2E9C-101B-9397-08002B2CF9AE}" pid="138" name="FSC#NOELLAKISFORMSPROP@1000.8803:xmldata104n">
    <vt:lpwstr>Kein Zuschlag - Datum erfasst</vt:lpwstr>
  </property>
  <property fmtid="{D5CDD505-2E9C-101B-9397-08002B2CF9AE}" pid="139" name="FSC#NOELLAKISFORMSPROP@1000.8803:xmldata105n">
    <vt:lpwstr>Kein Zuschlag - Zahl erfasst</vt:lpwstr>
  </property>
  <property fmtid="{D5CDD505-2E9C-101B-9397-08002B2CF9AE}" pid="140" name="FSC#NOELLAKISFORMSPROP@1000.8803:xmldata30n">
    <vt:lpwstr>Kein Vertreter erfasst</vt:lpwstr>
  </property>
  <property fmtid="{D5CDD505-2E9C-101B-9397-08002B2CF9AE}" pid="141" name="FSC#NOELLAKISFORMSPROP@1000.8803:xmldataVertrEntn">
    <vt:lpwstr>Kein Vertreter erfasst</vt:lpwstr>
  </property>
  <property fmtid="{D5CDD505-2E9C-101B-9397-08002B2CF9AE}" pid="142" name="FSC#NOELLAKISFORMSPROP@1000.8803:xmldataGrundstEntn">
    <vt:lpwstr>TEXT: LEER (!)</vt:lpwstr>
  </property>
  <property fmtid="{D5CDD505-2E9C-101B-9397-08002B2CF9AE}" pid="143" name="FSC#NOELLAKISFORMSPROP@1000.8803:xmldataGVAVerkn">
    <vt:lpwstr>TEXT: LEER (!)</vt:lpwstr>
  </property>
  <property fmtid="{D5CDD505-2E9C-101B-9397-08002B2CF9AE}" pid="144" name="FSC#NOELLAKISFORMSPROP@1000.8803:xmldataGVAKaeufern">
    <vt:lpwstr>TEXT: LEER (!)</vt:lpwstr>
  </property>
  <property fmtid="{D5CDD505-2E9C-101B-9397-08002B2CF9AE}" pid="145" name="FSC#NOELLAKISFORMSPROP@1000.8803:xmldataGVARechtsgeschn">
    <vt:lpwstr>kein Rechtsgeschäft</vt:lpwstr>
  </property>
  <property fmtid="{D5CDD505-2E9C-101B-9397-08002B2CF9AE}" pid="146" name="FSC#NOELLAKISFORMSPROP@1000.8803:xmldataGVA_RG_datn">
    <vt:lpwstr>kein Datum</vt:lpwstr>
  </property>
  <property fmtid="{D5CDD505-2E9C-101B-9397-08002B2CF9AE}" pid="147" name="FSC#NOELLAKISFORMSPROP@1000.8803:xmldata_RG_Zahl_GVAn">
    <vt:lpwstr>Keine Aktenzahl des Rechtsgeschäfts erfasst</vt:lpwstr>
  </property>
  <property fmtid="{D5CDD505-2E9C-101B-9397-08002B2CF9AE}" pid="148" name="FSC#NOELLAKISFORMSPROP@1000.8803:xmldata_grundstueck_GVAn">
    <vt:lpwstr>TEXT: LEER (!)</vt:lpwstr>
  </property>
  <property fmtid="{D5CDD505-2E9C-101B-9397-08002B2CF9AE}" pid="149" name="FSC#NOELLAKISFORMSPROP@1000.8803:xmldataZuschlagGVAn">
    <vt:lpwstr/>
  </property>
  <property fmtid="{D5CDD505-2E9C-101B-9397-08002B2CF9AE}" pid="150" name="FSC#NOELLAKISFORMSPROP@1000.8803:xmldata_ZuDat_GVAn">
    <vt:lpwstr>Kein Zuschlag - Datum erfasst</vt:lpwstr>
  </property>
  <property fmtid="{D5CDD505-2E9C-101B-9397-08002B2CF9AE}" pid="151" name="FSC#NOELLAKISFORMSPROP@1000.8803:xmldata_ZuZahl_GVAn">
    <vt:lpwstr>Kein Zuschlag - Zahl erfasst</vt:lpwstr>
  </property>
  <property fmtid="{D5CDD505-2E9C-101B-9397-08002B2CF9AE}" pid="152" name="FSC#NOELLAKISFORMSPROP@1000.8803:xmldata_Vertreter_GVAn">
    <vt:lpwstr>Kein Vertreter erfasst</vt:lpwstr>
  </property>
  <property fmtid="{D5CDD505-2E9C-101B-9397-08002B2CF9AE}" pid="153" name="FSC#COOELAK@1.1001:ObjectAddressees">
    <vt:lpwstr/>
  </property>
  <property fmtid="{D5CDD505-2E9C-101B-9397-08002B2CF9AE}" pid="154" name="FSC#COOELAK@1.1001:replyreference">
    <vt:lpwstr/>
  </property>
  <property fmtid="{D5CDD505-2E9C-101B-9397-08002B2CF9AE}" pid="155" name="FSC#ATPRECONFIG@1.1001:ChargePreview">
    <vt:lpwstr/>
  </property>
  <property fmtid="{D5CDD505-2E9C-101B-9397-08002B2CF9AE}" pid="156" name="FSC#FSCFOLIO@1.1001:docpropproject">
    <vt:lpwstr/>
  </property>
</Properties>
</file>